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tti\AppData\Roaming\Microsoft\Excel\grassland\"/>
    </mc:Choice>
  </mc:AlternateContent>
  <bookViews>
    <workbookView xWindow="0" yWindow="0" windowWidth="15360" windowHeight="7995" firstSheet="2" activeTab="2"/>
  </bookViews>
  <sheets>
    <sheet name="Instructions" sheetId="6" r:id="rId1"/>
    <sheet name="Available Fields" sheetId="1" r:id="rId2"/>
    <sheet name="If Olsen P" sheetId="2" r:id="rId3"/>
    <sheet name="If P-Index" sheetId="3" r:id="rId4"/>
    <sheet name="Alternative Crops" sheetId="4" r:id="rId5"/>
    <sheet name="Methodology" sheetId="5" r:id="rId6"/>
  </sheets>
  <definedNames>
    <definedName name="_xlnm.Print_Area" localSheetId="4">'Alternative Crops'!$A$1:$J$34</definedName>
    <definedName name="_xlnm.Print_Area" localSheetId="2">'If Olsen P'!$A$1:$I$95</definedName>
    <definedName name="_xlnm.Print_Area" localSheetId="3">'If P-Index'!$B$1:$I$95</definedName>
    <definedName name="_xlnm.Print_Area" localSheetId="5">Methodology!$B$1:$N$34</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3" l="1"/>
  <c r="G5" i="3" s="1"/>
  <c r="F6" i="3"/>
  <c r="G6" i="3" s="1"/>
  <c r="F96" i="3"/>
  <c r="G96" i="3" s="1"/>
  <c r="F97" i="3"/>
  <c r="G97" i="3" s="1"/>
  <c r="F98" i="3"/>
  <c r="G98" i="3"/>
  <c r="F99" i="3"/>
  <c r="G99" i="3"/>
  <c r="F100" i="3"/>
  <c r="G100" i="3" s="1"/>
  <c r="F101" i="3"/>
  <c r="G101" i="3" s="1"/>
  <c r="F102" i="3"/>
  <c r="G102" i="3"/>
  <c r="F103" i="3"/>
  <c r="G103" i="3"/>
  <c r="F104" i="3"/>
  <c r="G104" i="3" s="1"/>
  <c r="F105" i="3"/>
  <c r="G105" i="3" s="1"/>
  <c r="F9" i="2"/>
  <c r="F10" i="2"/>
  <c r="F11" i="2"/>
  <c r="F12" i="2"/>
  <c r="F13" i="2"/>
  <c r="F14" i="2"/>
  <c r="F15" i="2"/>
  <c r="F16" i="2"/>
  <c r="F17" i="2"/>
  <c r="F18" i="2"/>
  <c r="F19" i="2"/>
  <c r="F20" i="2"/>
  <c r="F21" i="2"/>
  <c r="F22" i="2"/>
  <c r="F23" i="2"/>
  <c r="F24" i="2"/>
  <c r="F25" i="2"/>
  <c r="F26" i="2"/>
  <c r="F27" i="2"/>
  <c r="F28" i="2"/>
  <c r="F29" i="2"/>
  <c r="F30" i="2"/>
  <c r="F31"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G13" i="3"/>
  <c r="G14" i="3"/>
  <c r="G15" i="3"/>
  <c r="G16" i="3"/>
  <c r="G17" i="3"/>
  <c r="G18" i="3"/>
  <c r="G19" i="3"/>
  <c r="G20" i="3"/>
  <c r="G21" i="3"/>
  <c r="G22" i="3"/>
  <c r="G23" i="3"/>
  <c r="G24" i="3"/>
  <c r="G25" i="3"/>
  <c r="G26" i="3"/>
  <c r="G27" i="3"/>
  <c r="G28" i="3"/>
  <c r="G29" i="3"/>
  <c r="G30" i="3"/>
  <c r="G31"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F5" i="2"/>
  <c r="F6" i="2"/>
  <c r="F7" i="2"/>
  <c r="F8" i="2"/>
  <c r="F7" i="3"/>
  <c r="G7" i="3" s="1"/>
  <c r="F8" i="3"/>
  <c r="G8" i="3" s="1"/>
  <c r="F9" i="3"/>
  <c r="G9" i="3" s="1"/>
  <c r="F10" i="3"/>
  <c r="G10" i="3" s="1"/>
  <c r="F11" i="3"/>
  <c r="G11" i="3" s="1"/>
  <c r="F12" i="3"/>
  <c r="G12" i="3" s="1"/>
  <c r="F13" i="3"/>
  <c r="F14" i="3"/>
  <c r="F15" i="3"/>
  <c r="F16" i="3"/>
  <c r="F17" i="3"/>
  <c r="F18" i="3"/>
  <c r="F19" i="3"/>
  <c r="F20" i="3"/>
  <c r="F21" i="3"/>
  <c r="F22" i="3"/>
  <c r="F23" i="3"/>
  <c r="F24" i="3"/>
  <c r="F25" i="3"/>
  <c r="F26" i="3"/>
  <c r="F27" i="3"/>
  <c r="F28" i="3"/>
  <c r="F29" i="3"/>
  <c r="F30" i="3"/>
  <c r="F31"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alcChain>
</file>

<file path=xl/sharedStrings.xml><?xml version="1.0" encoding="utf-8"?>
<sst xmlns="http://schemas.openxmlformats.org/spreadsheetml/2006/main" count="159" uniqueCount="43">
  <si>
    <t>Fields Available for Land Application</t>
  </si>
  <si>
    <t>Field ID</t>
  </si>
  <si>
    <t>Total Acres</t>
  </si>
  <si>
    <t>Outcome of the Field-Specific Assessment of the Potential for N and P Transport from Each Field and
Maximum Amount of Nitrogen and Phosphorus Derived from All Sources</t>
  </si>
  <si>
    <t>Year</t>
  </si>
  <si>
    <t>Crop</t>
  </si>
  <si>
    <t>Olsen P Soil Test Results (ppm)</t>
  </si>
  <si>
    <t>Recommended Rate Basis</t>
  </si>
  <si>
    <t>Max N
Derived from all sources</t>
  </si>
  <si>
    <r>
      <t>Max 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r>
      <rPr>
        <b/>
        <sz val="11"/>
        <color theme="1"/>
        <rFont val="Calibri"/>
        <family val="2"/>
        <scheme val="minor"/>
      </rPr>
      <t xml:space="preserve">
Derived from all sources</t>
    </r>
  </si>
  <si>
    <t>(lbs/acre)</t>
  </si>
  <si>
    <t>Total P-Index Value</t>
  </si>
  <si>
    <t>Site Vulnerability to Phosphorus Loss</t>
  </si>
  <si>
    <t>Application Basis</t>
  </si>
  <si>
    <t>Alternative Crops</t>
  </si>
  <si>
    <t>Field</t>
  </si>
  <si>
    <t>Potential Alternative
Crop(s)</t>
  </si>
  <si>
    <t>Yield Goal
(unit/acres)</t>
  </si>
  <si>
    <t>N rec.</t>
  </si>
  <si>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 xml:space="preserve">5 </t>
    </r>
    <r>
      <rPr>
        <b/>
        <sz val="11"/>
        <color theme="1"/>
        <rFont val="Calibri"/>
        <family val="2"/>
        <scheme val="minor"/>
      </rPr>
      <t>rec.</t>
    </r>
  </si>
  <si>
    <t>Methodology</t>
  </si>
  <si>
    <t>sec 1</t>
  </si>
  <si>
    <t>sec 4</t>
  </si>
  <si>
    <t>sec 5</t>
  </si>
  <si>
    <t>sec 6</t>
  </si>
  <si>
    <t>sec 7</t>
  </si>
  <si>
    <t>sec 8</t>
  </si>
  <si>
    <t>sec 19</t>
  </si>
  <si>
    <t>sec 24</t>
  </si>
  <si>
    <t>sec 25</t>
  </si>
  <si>
    <t>sec 26</t>
  </si>
  <si>
    <t>sec 30</t>
  </si>
  <si>
    <t>sec 31</t>
  </si>
  <si>
    <t>sec 36</t>
  </si>
  <si>
    <t>Sec 1</t>
  </si>
  <si>
    <t>winter wheat</t>
  </si>
  <si>
    <t>barley</t>
  </si>
  <si>
    <t>canola</t>
  </si>
  <si>
    <t xml:space="preserve">peas </t>
  </si>
  <si>
    <t>peas</t>
  </si>
  <si>
    <t>lentils</t>
  </si>
  <si>
    <t>baley</t>
  </si>
  <si>
    <t>balrey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</si>
</sst>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vertAlign val="subscript"/>
      <sz val="11"/>
      <color theme="1"/>
      <name val="Calibri"/>
      <family val="2"/>
      <scheme val="minor"/>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1" xfId="0" applyBorder="1"/>
    <xf numFmtId="0" fontId="1" fillId="0" borderId="0" xfId="0" applyFont="1"/>
    <xf numFmtId="0" fontId="1" fillId="2" borderId="1" xfId="0" applyFont="1" applyFill="1" applyBorder="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0" fillId="0" borderId="0" xfId="0" applyProtection="1">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0" borderId="0" xfId="0" applyFont="1" applyAlignment="1" applyProtection="1">
      <alignment horizontal="left" wrapText="1"/>
      <protection locked="0"/>
    </xf>
    <xf numFmtId="0" fontId="1"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140970</xdr:colOff>
      <xdr:row>0</xdr:row>
      <xdr:rowOff>102870</xdr:rowOff>
    </xdr:from>
    <xdr:to>
      <xdr:col>10</xdr:col>
      <xdr:colOff>11430</xdr:colOff>
      <xdr:row>26</xdr:row>
      <xdr:rowOff>76200</xdr:rowOff>
    </xdr:to>
    <xdr:sp macro="" textlink="">
      <xdr:nvSpPr>
        <xdr:cNvPr id="2" name="TextBox 1">
          <a:extLst>
            <a:ext uri="{FF2B5EF4-FFF2-40B4-BE49-F238E27FC236}">
              <a16:creationId xmlns="" xmlns:a16="http://schemas.microsoft.com/office/drawing/2014/main" id="{07010E5C-E399-3494-4E21-46B0B971BA39}"/>
            </a:ext>
          </a:extLst>
        </xdr:cNvPr>
        <xdr:cNvSpPr txBox="1"/>
      </xdr:nvSpPr>
      <xdr:spPr>
        <a:xfrm>
          <a:off x="140970" y="102870"/>
          <a:ext cx="5966460" cy="4678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template is provided to help CAFOs selecting the </a:t>
          </a:r>
          <a:r>
            <a:rPr lang="en-US" sz="1100" b="1" baseline="0"/>
            <a:t>narrative rate approach </a:t>
          </a:r>
          <a:r>
            <a:rPr lang="en-US" sz="1100" baseline="0"/>
            <a:t>address the required information in Section 8.2 of the 2023 NOI-NMP. </a:t>
          </a:r>
          <a:endParaRPr lang="en-US" sz="1100"/>
        </a:p>
        <a:p>
          <a:endParaRPr lang="en-US" sz="1100"/>
        </a:p>
        <a:p>
          <a:r>
            <a:rPr lang="en-US" sz="1100"/>
            <a:t>The narrative rate approach allows the</a:t>
          </a:r>
          <a:r>
            <a:rPr lang="en-US" sz="1100" baseline="0"/>
            <a:t> NMP the flexibility for some changes to occur as it is implemented over 5 years of permit coverage. The source of manure and the rates, methods, and timing of application are some of the elements that may change over the life of the permit without requiring changes to the terms of the NMP.</a:t>
          </a:r>
        </a:p>
        <a:p>
          <a:endParaRPr lang="en-US" sz="1100" baseline="0"/>
        </a:p>
        <a:p>
          <a:r>
            <a:rPr lang="en-US" sz="1100"/>
            <a:t>Complete the following tabs of this document:</a:t>
          </a:r>
        </a:p>
        <a:p>
          <a:r>
            <a:rPr lang="en-US" sz="1100"/>
            <a:t>- "Available Fields"</a:t>
          </a:r>
        </a:p>
        <a:p>
          <a:r>
            <a:rPr lang="en-US" sz="1100"/>
            <a:t>- "</a:t>
          </a:r>
          <a:r>
            <a:rPr lang="en-US" sz="1100" baseline="0"/>
            <a:t>If Olsen P" </a:t>
          </a:r>
          <a:r>
            <a:rPr lang="en-US" sz="1100" b="1" baseline="0"/>
            <a:t>OR</a:t>
          </a:r>
          <a:r>
            <a:rPr lang="en-US" sz="1100" baseline="0"/>
            <a:t> "If P-Index." You have the option of using either method, unless the receiving water is impaired for nutrients, then you must complete "If P-Index."</a:t>
          </a:r>
        </a:p>
        <a:p>
          <a:r>
            <a:rPr lang="en-US" sz="1100" baseline="0"/>
            <a:t>- "Alternative Crops" (optional)</a:t>
          </a:r>
        </a:p>
        <a:p>
          <a:r>
            <a:rPr lang="en-US" sz="1100" baseline="0"/>
            <a:t>- "Methodology"</a:t>
          </a:r>
        </a:p>
        <a:p>
          <a:endParaRPr lang="en-US" sz="1100" baseline="0"/>
        </a:p>
        <a:p>
          <a:r>
            <a:rPr lang="en-US" sz="1100" baseline="0"/>
            <a:t>Once you have filled out all applicable tabs, print them out (</a:t>
          </a:r>
          <a:r>
            <a:rPr lang="en-US" sz="1100" u="sng" baseline="0"/>
            <a:t>landscape orientation</a:t>
          </a:r>
          <a:r>
            <a:rPr lang="en-US" sz="1100" baseline="0"/>
            <a:t>) and submit them with your application to:</a:t>
          </a:r>
        </a:p>
        <a:p>
          <a:pPr algn="ctr"/>
          <a:r>
            <a:rPr lang="en-US" sz="1100" baseline="0">
              <a:solidFill>
                <a:sysClr val="windowText" lastClr="000000"/>
              </a:solidFill>
            </a:rPr>
            <a:t>Department of Environmental Quality</a:t>
          </a:r>
        </a:p>
        <a:p>
          <a:pPr algn="ctr"/>
          <a:r>
            <a:rPr lang="en-US" sz="1100" baseline="0">
              <a:solidFill>
                <a:sysClr val="windowText" lastClr="000000"/>
              </a:solidFill>
            </a:rPr>
            <a:t>Water Protection Bureau</a:t>
          </a:r>
        </a:p>
        <a:p>
          <a:pPr algn="ctr"/>
          <a:r>
            <a:rPr lang="en-US" sz="1100" baseline="0">
              <a:solidFill>
                <a:sysClr val="windowText" lastClr="000000"/>
              </a:solidFill>
            </a:rPr>
            <a:t>PO Box 200901</a:t>
          </a:r>
        </a:p>
        <a:p>
          <a:pPr algn="ctr"/>
          <a:r>
            <a:rPr lang="en-US" sz="1100" baseline="0">
              <a:solidFill>
                <a:sysClr val="windowText" lastClr="000000"/>
              </a:solidFill>
            </a:rPr>
            <a:t>Helena, MT 59620-0901</a:t>
          </a:r>
        </a:p>
        <a:p>
          <a:pPr algn="ctr"/>
          <a:endParaRPr lang="en-US" sz="1100" baseline="0">
            <a:solidFill>
              <a:sysClr val="windowText" lastClr="000000"/>
            </a:solidFill>
          </a:endParaRPr>
        </a:p>
        <a:p>
          <a:pPr algn="l"/>
          <a:r>
            <a:rPr lang="en-US" sz="1100" baseline="0">
              <a:solidFill>
                <a:sysClr val="windowText" lastClr="000000"/>
              </a:solidFill>
            </a:rPr>
            <a:t>Be sure to keep a copy for your recrods. </a:t>
          </a:r>
        </a:p>
        <a:p>
          <a:endParaRPr lang="en-US" sz="1100" baseline="0"/>
        </a:p>
        <a:p>
          <a:r>
            <a:rPr lang="en-US" sz="1100"/>
            <a:t>For assistance, contact Hannah</a:t>
          </a:r>
          <a:r>
            <a:rPr lang="en-US" sz="1100" baseline="0"/>
            <a:t> New at (406) 444-3441 or hannah.new@mt.gov.</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139065</xdr:colOff>
      <xdr:row>1</xdr:row>
      <xdr:rowOff>62864</xdr:rowOff>
    </xdr:from>
    <xdr:to>
      <xdr:col>21</xdr:col>
      <xdr:colOff>520065</xdr:colOff>
      <xdr:row>11</xdr:row>
      <xdr:rowOff>19049</xdr:rowOff>
    </xdr:to>
    <xdr:sp macro="" textlink="">
      <xdr:nvSpPr>
        <xdr:cNvPr id="2" name="TextBox 1">
          <a:extLst>
            <a:ext uri="{FF2B5EF4-FFF2-40B4-BE49-F238E27FC236}">
              <a16:creationId xmlns="" xmlns:a16="http://schemas.microsoft.com/office/drawing/2014/main" id="{76DF6A05-F6DA-D9AC-2CAA-12FA2E397B65}"/>
            </a:ext>
          </a:extLst>
        </xdr:cNvPr>
        <xdr:cNvSpPr txBox="1"/>
      </xdr:nvSpPr>
      <xdr:spPr>
        <a:xfrm>
          <a:off x="8340090" y="243839"/>
          <a:ext cx="5257800" cy="1765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Instructions:</a:t>
          </a:r>
        </a:p>
        <a:p>
          <a:endParaRPr lang="en-US" sz="1100"/>
        </a:p>
        <a:p>
          <a:r>
            <a:rPr lang="en-US" sz="1100"/>
            <a:t>Provide field information for every field available for land application. Each field should have a unique name or code and include the number of acres making up the field.</a:t>
          </a:r>
          <a:r>
            <a:rPr lang="en-US" sz="1100" baseline="0"/>
            <a:t> Field maps that are appropriately labeled should also be included (Section 7.1 of NMP). The labels from the field maps should be easily matched to all fields through the NMP. Add additional rows as necessary.</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0</xdr:row>
      <xdr:rowOff>123824</xdr:rowOff>
    </xdr:from>
    <xdr:to>
      <xdr:col>17</xdr:col>
      <xdr:colOff>533400</xdr:colOff>
      <xdr:row>27</xdr:row>
      <xdr:rowOff>28575</xdr:rowOff>
    </xdr:to>
    <xdr:sp macro="" textlink="">
      <xdr:nvSpPr>
        <xdr:cNvPr id="2" name="TextBox 1">
          <a:extLst>
            <a:ext uri="{FF2B5EF4-FFF2-40B4-BE49-F238E27FC236}">
              <a16:creationId xmlns="" xmlns:a16="http://schemas.microsoft.com/office/drawing/2014/main" id="{7038B9A7-095E-EDC7-EF6C-5EE6CD7812B3}"/>
            </a:ext>
          </a:extLst>
        </xdr:cNvPr>
        <xdr:cNvSpPr txBox="1"/>
      </xdr:nvSpPr>
      <xdr:spPr>
        <a:xfrm>
          <a:off x="8220075" y="123824"/>
          <a:ext cx="4800600" cy="5705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Instructions:</a:t>
          </a:r>
        </a:p>
        <a:p>
          <a:endParaRPr lang="en-US" sz="1100" baseline="0"/>
        </a:p>
        <a:p>
          <a:r>
            <a:rPr lang="en-US" sz="1100" i="0" u="sng" baseline="0"/>
            <a:t>Outcome of the Field-Specific Assessment</a:t>
          </a:r>
        </a:p>
        <a:p>
          <a:r>
            <a:rPr lang="en-US" sz="1100" i="0" u="none"/>
            <a:t>The</a:t>
          </a:r>
          <a:r>
            <a:rPr lang="en-US" sz="1100" i="0" u="none" baseline="0"/>
            <a:t> permittee shall assess the risk of phosphorus containment of state waters. An assessment shall be conducted for each field, under the control of the operator, to which manure, litter, or process wastewater will or may be applied. </a:t>
          </a:r>
        </a:p>
        <a:p>
          <a:endParaRPr lang="en-US" sz="1100" i="0" u="none" baseline="0"/>
        </a:p>
        <a:p>
          <a:r>
            <a:rPr lang="en-US" sz="1100" i="0" u="none" baseline="0"/>
            <a:t>Obtain one or more representative soil sample(s) from the field per ARM 17.30.1334. Have the sample analyzed for phosphorus by a qualified lab. The "Olsen P test" must be used for the analysis, and the result must be reported in parts per million (ppm). Provide the results of the analysis in column "Olsen P Soil Test Results (ppm)." Column "Recommended Rate Basis" will auto-fill according to the reported Olsen P Soil Test Result. </a:t>
          </a:r>
        </a:p>
        <a:p>
          <a:endParaRPr lang="en-US" sz="1100" i="0" u="none" baseline="0"/>
        </a:p>
        <a:p>
          <a:r>
            <a:rPr lang="en-US" sz="1100" i="0" u="sng"/>
            <a:t>Maximum Nitrogen and Phosphorus Derived</a:t>
          </a:r>
          <a:r>
            <a:rPr lang="en-US" sz="1100" i="0" u="sng" baseline="0"/>
            <a:t> from All Sources</a:t>
          </a:r>
        </a:p>
        <a:p>
          <a:r>
            <a:rPr lang="en-US" sz="1100" i="0" u="none" baseline="0"/>
            <a:t>The narrative rate approach sets an upper limit on the amount of nutrients to be applied from all sources. The maximum amounts of nitrogen and phosphorus derived from all sources of nutrients must be determined </a:t>
          </a:r>
          <a:r>
            <a:rPr lang="en-US" sz="1100" i="0" u="sng" baseline="0"/>
            <a:t>for each crop</a:t>
          </a:r>
          <a:r>
            <a:rPr lang="en-US" sz="1100" i="0" u="none" baseline="0"/>
            <a:t>. The maximum limit must be identified for each crop, but does not need to be reported each year that crop is planted.</a:t>
          </a:r>
        </a:p>
        <a:p>
          <a:endParaRPr lang="en-US" sz="1100" i="0" u="none" baseline="0"/>
        </a:p>
        <a:p>
          <a:endParaRPr lang="en-US" sz="1100" i="0" u="none" baseline="0"/>
        </a:p>
        <a:p>
          <a:endParaRPr lang="en-US" sz="1100" i="0" u="none" baseline="0"/>
        </a:p>
        <a:p>
          <a:endParaRPr lang="en-US" sz="1100" i="0" u="none"/>
        </a:p>
      </xdr:txBody>
    </xdr:sp>
    <xdr:clientData/>
  </xdr:twoCellAnchor>
  <xdr:twoCellAnchor editAs="oneCell">
    <xdr:from>
      <xdr:col>10</xdr:col>
      <xdr:colOff>133350</xdr:colOff>
      <xdr:row>16</xdr:row>
      <xdr:rowOff>171450</xdr:rowOff>
    </xdr:from>
    <xdr:to>
      <xdr:col>17</xdr:col>
      <xdr:colOff>443865</xdr:colOff>
      <xdr:row>26</xdr:row>
      <xdr:rowOff>19158</xdr:rowOff>
    </xdr:to>
    <xdr:pic>
      <xdr:nvPicPr>
        <xdr:cNvPr id="5" name="Picture 4">
          <a:extLst>
            <a:ext uri="{FF2B5EF4-FFF2-40B4-BE49-F238E27FC236}">
              <a16:creationId xmlns="" xmlns:a16="http://schemas.microsoft.com/office/drawing/2014/main" id="{19163F83-F4E8-8531-7E52-27F5A81A4C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53425" y="3876675"/>
          <a:ext cx="4581525" cy="1752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200025</xdr:colOff>
      <xdr:row>0</xdr:row>
      <xdr:rowOff>200026</xdr:rowOff>
    </xdr:from>
    <xdr:to>
      <xdr:col>18</xdr:col>
      <xdr:colOff>123825</xdr:colOff>
      <xdr:row>23</xdr:row>
      <xdr:rowOff>171451</xdr:rowOff>
    </xdr:to>
    <xdr:sp macro="" textlink="">
      <xdr:nvSpPr>
        <xdr:cNvPr id="2" name="TextBox 1">
          <a:extLst>
            <a:ext uri="{FF2B5EF4-FFF2-40B4-BE49-F238E27FC236}">
              <a16:creationId xmlns="" xmlns:a16="http://schemas.microsoft.com/office/drawing/2014/main" id="{FD229B3C-F4FE-4DCB-BD6C-C3A2D69A959A}"/>
            </a:ext>
          </a:extLst>
        </xdr:cNvPr>
        <xdr:cNvSpPr txBox="1"/>
      </xdr:nvSpPr>
      <xdr:spPr>
        <a:xfrm>
          <a:off x="9163050" y="200026"/>
          <a:ext cx="4800600" cy="501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Instructions:</a:t>
          </a:r>
        </a:p>
        <a:p>
          <a:endParaRPr lang="en-US" sz="1100" baseline="0"/>
        </a:p>
        <a:p>
          <a:r>
            <a:rPr lang="en-US" sz="1100" i="0" u="sng" baseline="0"/>
            <a:t>Outcome of the Field-Specific Assessment</a:t>
          </a:r>
        </a:p>
        <a:p>
          <a:r>
            <a:rPr lang="en-US" sz="1100" i="0" u="none"/>
            <a:t>The</a:t>
          </a:r>
          <a:r>
            <a:rPr lang="en-US" sz="1100" i="0" u="none" baseline="0"/>
            <a:t> permittee shall assess the risk of phosphorus containment of state waters. An assessment shall be conducted for each field, under the control of the operator, to which manure, litter, or process wastewater will or may be applied. </a:t>
          </a:r>
        </a:p>
        <a:p>
          <a:r>
            <a:rPr lang="en-US" sz="1100" i="0" u="none" baseline="0"/>
            <a:t>Complete the Phosphorus Index Worksheet provided in Section 9.2 of the NOI-NMP according to the grop grown on each field. Enter the results into column "Total Phosphorus Index Value." Columns "Site Vulnerability to Phosphorus Loss" and "Application Basis" will auto-fill based on the reported P-Index Value. </a:t>
          </a:r>
        </a:p>
        <a:p>
          <a:endParaRPr lang="en-US" sz="1100" i="0" u="none" baseline="0"/>
        </a:p>
        <a:p>
          <a:r>
            <a:rPr lang="en-US" sz="1100" i="0" u="sng"/>
            <a:t>Maximum Nitrogen and Phosphorus Derived</a:t>
          </a:r>
          <a:r>
            <a:rPr lang="en-US" sz="1100" i="0" u="sng" baseline="0"/>
            <a:t> from All Sources</a:t>
          </a:r>
        </a:p>
        <a:p>
          <a:r>
            <a:rPr lang="en-US" sz="1100" i="0" u="none" baseline="0"/>
            <a:t>The narrative rate approach sets an upper limit on the amount of nutrients to be applied from all sources. The maximum amounts of nitrogen and phosphorus derived from all sources of nutrients must be determined </a:t>
          </a:r>
          <a:r>
            <a:rPr lang="en-US" sz="1100" i="0" u="sng" baseline="0"/>
            <a:t>for each crop</a:t>
          </a:r>
          <a:r>
            <a:rPr lang="en-US" sz="1100" i="0" u="none" baseline="0"/>
            <a:t>. The maximum limit must be identified for each crop, but does not need to be reported each year that crop is planted.</a:t>
          </a:r>
        </a:p>
        <a:p>
          <a:endParaRPr lang="en-US" sz="1100" i="0" u="none" baseline="0"/>
        </a:p>
        <a:p>
          <a:endParaRPr lang="en-US" sz="1100" i="0" u="none" baseline="0"/>
        </a:p>
        <a:p>
          <a:endParaRPr lang="en-US" sz="1100" i="0" u="none" baseline="0"/>
        </a:p>
        <a:p>
          <a:endParaRPr lang="en-US" sz="1100" i="0" u="none"/>
        </a:p>
      </xdr:txBody>
    </xdr:sp>
    <xdr:clientData/>
  </xdr:twoCellAnchor>
  <xdr:twoCellAnchor editAs="oneCell">
    <xdr:from>
      <xdr:col>10</xdr:col>
      <xdr:colOff>304800</xdr:colOff>
      <xdr:row>14</xdr:row>
      <xdr:rowOff>57150</xdr:rowOff>
    </xdr:from>
    <xdr:to>
      <xdr:col>18</xdr:col>
      <xdr:colOff>20955</xdr:colOff>
      <xdr:row>23</xdr:row>
      <xdr:rowOff>91548</xdr:rowOff>
    </xdr:to>
    <xdr:pic>
      <xdr:nvPicPr>
        <xdr:cNvPr id="3" name="Picture 2">
          <a:extLst>
            <a:ext uri="{FF2B5EF4-FFF2-40B4-BE49-F238E27FC236}">
              <a16:creationId xmlns="" xmlns:a16="http://schemas.microsoft.com/office/drawing/2014/main" id="{0518383D-7DC6-456D-A8A9-53F63135A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7825" y="3381375"/>
          <a:ext cx="4585335" cy="17565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358140</xdr:colOff>
      <xdr:row>1</xdr:row>
      <xdr:rowOff>91440</xdr:rowOff>
    </xdr:from>
    <xdr:to>
      <xdr:col>18</xdr:col>
      <xdr:colOff>281940</xdr:colOff>
      <xdr:row>23</xdr:row>
      <xdr:rowOff>57150</xdr:rowOff>
    </xdr:to>
    <xdr:sp macro="" textlink="">
      <xdr:nvSpPr>
        <xdr:cNvPr id="2" name="TextBox 1">
          <a:extLst>
            <a:ext uri="{FF2B5EF4-FFF2-40B4-BE49-F238E27FC236}">
              <a16:creationId xmlns="" xmlns:a16="http://schemas.microsoft.com/office/drawing/2014/main" id="{DB1C50F0-9D51-8DE4-2C15-8036C31C78F0}"/>
            </a:ext>
          </a:extLst>
        </xdr:cNvPr>
        <xdr:cNvSpPr txBox="1"/>
      </xdr:nvSpPr>
      <xdr:spPr>
        <a:xfrm>
          <a:off x="6882765" y="272415"/>
          <a:ext cx="4800600" cy="3966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p>
        <a:p>
          <a:endParaRPr lang="en-US" sz="1100"/>
        </a:p>
        <a:p>
          <a:r>
            <a:rPr lang="en-US" sz="1100"/>
            <a:t>The narrative rate approach allows the NMP to include alternative crops that may be planted in lieu of</a:t>
          </a:r>
          <a:r>
            <a:rPr lang="en-US" sz="1100" baseline="0"/>
            <a:t> those included in the planned rotation. If alternative crops are included, the NMP must also identify for each alternative crop realistic yield goals and nitrogen and phosphorus recommendations (see Fertilizer Guidelines for Montana Crops, EB #161). </a:t>
          </a:r>
        </a:p>
        <a:p>
          <a:endParaRPr lang="en-US" sz="1100" baseline="0"/>
        </a:p>
        <a:p>
          <a:r>
            <a:rPr lang="en-US" sz="1100" baseline="0"/>
            <a:t>Note that alternative crops DO NOT need to be associated with specific fields. However, they may be specified by entering a Field ID if the permittee chooses.</a:t>
          </a:r>
        </a:p>
        <a:p>
          <a:endParaRPr lang="en-US" sz="1100" baseline="0"/>
        </a:p>
        <a:p>
          <a:r>
            <a:rPr lang="en-US" sz="1100" baseline="0"/>
            <a:t>If an alternative crop is used, the maximum amounts of nitrogen and phosphorus from all sources and the amount of manure to be applied must be determined in accordance with the </a:t>
          </a:r>
          <a:r>
            <a:rPr lang="en-US" sz="1100" i="0" baseline="0"/>
            <a:t>methodology the permittee provides as part of the NMP (see "Methodology" tab of this template).</a:t>
          </a:r>
        </a:p>
        <a:p>
          <a:endParaRPr lang="en-US" sz="1100" i="0" baseline="0"/>
        </a:p>
        <a:p>
          <a:endParaRPr lang="en-US" sz="1100"/>
        </a:p>
      </xdr:txBody>
    </xdr:sp>
    <xdr:clientData/>
  </xdr:twoCellAnchor>
  <xdr:twoCellAnchor editAs="oneCell">
    <xdr:from>
      <xdr:col>10</xdr:col>
      <xdr:colOff>506730</xdr:colOff>
      <xdr:row>16</xdr:row>
      <xdr:rowOff>92296</xdr:rowOff>
    </xdr:from>
    <xdr:to>
      <xdr:col>18</xdr:col>
      <xdr:colOff>190500</xdr:colOff>
      <xdr:row>21</xdr:row>
      <xdr:rowOff>174956</xdr:rowOff>
    </xdr:to>
    <xdr:pic>
      <xdr:nvPicPr>
        <xdr:cNvPr id="4" name="Picture 3">
          <a:extLst>
            <a:ext uri="{FF2B5EF4-FFF2-40B4-BE49-F238E27FC236}">
              <a16:creationId xmlns="" xmlns:a16="http://schemas.microsoft.com/office/drawing/2014/main" id="{31C58133-F598-2C43-4998-968D550F8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1355" y="3006946"/>
          <a:ext cx="4560570" cy="9875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9524</xdr:colOff>
      <xdr:row>1</xdr:row>
      <xdr:rowOff>95248</xdr:rowOff>
    </xdr:from>
    <xdr:to>
      <xdr:col>13</xdr:col>
      <xdr:colOff>600075</xdr:colOff>
      <xdr:row>15</xdr:row>
      <xdr:rowOff>38099</xdr:rowOff>
    </xdr:to>
    <xdr:sp macro="" textlink="">
      <xdr:nvSpPr>
        <xdr:cNvPr id="3" name="TextBox 2">
          <a:extLst>
            <a:ext uri="{FF2B5EF4-FFF2-40B4-BE49-F238E27FC236}">
              <a16:creationId xmlns="" xmlns:a16="http://schemas.microsoft.com/office/drawing/2014/main" id="{12765459-D0E1-A9AA-ECC4-E8606F7DEFC1}"/>
            </a:ext>
          </a:extLst>
        </xdr:cNvPr>
        <xdr:cNvSpPr txBox="1"/>
      </xdr:nvSpPr>
      <xdr:spPr>
        <a:xfrm>
          <a:off x="123824" y="285748"/>
          <a:ext cx="7905751" cy="2609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Rates of application that are expressed</a:t>
          </a:r>
          <a:r>
            <a:rPr lang="en-US" sz="1100" baseline="0"/>
            <a:t> using the narrative rate approach must include the </a:t>
          </a:r>
          <a:r>
            <a:rPr lang="en-US" sz="1100" i="1" baseline="0"/>
            <a:t>methodology</a:t>
          </a:r>
          <a:r>
            <a:rPr lang="en-US" sz="1100" i="0" baseline="0"/>
            <a:t> for calculating the amount of manure to be land applied. </a:t>
          </a:r>
          <a:endParaRPr lang="en-US" sz="1100"/>
        </a:p>
        <a:p>
          <a:endParaRPr lang="en-US" sz="1100"/>
        </a:p>
        <a:p>
          <a:r>
            <a:rPr lang="en-US" sz="1100"/>
            <a:t>In</a:t>
          </a:r>
          <a:r>
            <a:rPr lang="en-US" sz="1100" baseline="0"/>
            <a:t> the text box below, p</a:t>
          </a:r>
          <a:r>
            <a:rPr lang="en-US" sz="1100"/>
            <a:t>rovide the methodology</a:t>
          </a:r>
          <a:r>
            <a:rPr lang="en-US" sz="1100" baseline="0"/>
            <a:t> that will be used to account for:</a:t>
          </a:r>
        </a:p>
        <a:p>
          <a:r>
            <a:rPr lang="en-US" sz="1100"/>
            <a:t>- Soil test results</a:t>
          </a:r>
        </a:p>
        <a:p>
          <a:r>
            <a:rPr lang="en-US" sz="1100"/>
            <a:t>- Credits for plant available nitrogen in the field</a:t>
          </a:r>
        </a:p>
        <a:p>
          <a:r>
            <a:rPr lang="en-US" sz="1100"/>
            <a:t>- Amount of nitrogen and phosphorus in the manure, litter, and process wastewater to be applied</a:t>
          </a:r>
        </a:p>
        <a:p>
          <a:r>
            <a:rPr lang="en-US" sz="1100"/>
            <a:t>- Consideration of multi-year phosphorus</a:t>
          </a:r>
          <a:r>
            <a:rPr lang="en-US" sz="1100" baseline="0"/>
            <a:t> application</a:t>
          </a:r>
        </a:p>
        <a:p>
          <a:r>
            <a:rPr lang="en-US" sz="1100" baseline="0"/>
            <a:t>- Accounting for all other additions of plant available nitrogen and phosphorus to the field</a:t>
          </a:r>
        </a:p>
        <a:p>
          <a:r>
            <a:rPr lang="en-US" sz="1100" baseline="0"/>
            <a:t>- Form and source of manure, litter, and process wastewater</a:t>
          </a:r>
        </a:p>
        <a:p>
          <a:r>
            <a:rPr lang="en-US" sz="1100" baseline="0"/>
            <a:t>- Timing and method of land application</a:t>
          </a:r>
        </a:p>
        <a:p>
          <a:r>
            <a:rPr lang="en-US" sz="1100" baseline="0"/>
            <a:t>- Volatilization of nitrogen and mineralization of organic nitrogen</a:t>
          </a:r>
        </a:p>
        <a:p>
          <a:endParaRPr lang="en-US" sz="1100" baseline="0"/>
        </a:p>
        <a:p>
          <a:r>
            <a:rPr lang="en-US" sz="1100" baseline="0"/>
            <a:t>Attach additional sheets as necessary.</a:t>
          </a:r>
          <a:endParaRPr lang="en-US" sz="1100"/>
        </a:p>
      </xdr:txBody>
    </xdr:sp>
    <xdr:clientData/>
  </xdr:twoCellAnchor>
  <xdr:twoCellAnchor>
    <xdr:from>
      <xdr:col>0</xdr:col>
      <xdr:colOff>114299</xdr:colOff>
      <xdr:row>15</xdr:row>
      <xdr:rowOff>133349</xdr:rowOff>
    </xdr:from>
    <xdr:to>
      <xdr:col>14</xdr:col>
      <xdr:colOff>0</xdr:colOff>
      <xdr:row>33</xdr:row>
      <xdr:rowOff>85725</xdr:rowOff>
    </xdr:to>
    <xdr:sp macro="" textlink="">
      <xdr:nvSpPr>
        <xdr:cNvPr id="4" name="TextBox 3">
          <a:extLst>
            <a:ext uri="{FF2B5EF4-FFF2-40B4-BE49-F238E27FC236}">
              <a16:creationId xmlns="" xmlns:a16="http://schemas.microsoft.com/office/drawing/2014/main" id="{FC229F13-3CE1-49F0-A848-FB707E5A7115}"/>
            </a:ext>
          </a:extLst>
        </xdr:cNvPr>
        <xdr:cNvSpPr txBox="1"/>
      </xdr:nvSpPr>
      <xdr:spPr>
        <a:xfrm>
          <a:off x="114299" y="2990849"/>
          <a:ext cx="7924801" cy="3381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To account for the above factors in determining the rate of manure application, the following methodology will be used:</a:t>
          </a:r>
        </a:p>
        <a:p>
          <a:r>
            <a:rPr lang="en-US" b="1"/>
            <a:t>Soil Test Results</a:t>
          </a:r>
          <a:r>
            <a:rPr lang="en-US"/>
            <a:t>:</a:t>
          </a:r>
        </a:p>
        <a:p>
          <a:pPr lvl="1"/>
          <a:r>
            <a:rPr lang="en-US"/>
            <a:t>Prior to manure application, soil tests will be conducted to determine the current nutrient levels, particularly nitrogen and phosphorus, in the soil. These results will be used to assess the nutrient needs of the crop and adjust manure application rates accordingly. The soil test will provide recommendations for how much additional nitrogen and phosphorus should be applied based on the crop's requirements.</a:t>
          </a:r>
        </a:p>
        <a:p>
          <a:r>
            <a:rPr lang="en-US" b="1"/>
            <a:t>Credits for Plant Available Nitrogen in the Field</a:t>
          </a:r>
          <a:r>
            <a:rPr lang="en-US"/>
            <a:t>:</a:t>
          </a:r>
        </a:p>
        <a:p>
          <a:pPr lvl="1"/>
          <a:r>
            <a:rPr lang="en-US"/>
            <a:t>Any existing nitrogen in the field that is plant-available (e.g., from previous manure applications, fertilizer, or crop residue) will be credited toward the total nitrogen requirement for the current crop. This will be calculated based on crop nitrogen uptake data, previous application records, and current field conditions. If applicable, credits will be given for any nitrogen left from previous applications that is still available for the upcoming crop cycle.</a:t>
          </a:r>
        </a:p>
        <a:p>
          <a:r>
            <a:rPr lang="en-US" b="1"/>
            <a:t>Amount of Nitrogen and Phosphorus in the Manure, Litter, and Process Wastewater to be Applied</a:t>
          </a:r>
          <a:r>
            <a:rPr lang="en-US"/>
            <a:t>:</a:t>
          </a:r>
        </a:p>
        <a:p>
          <a:pPr lvl="1"/>
          <a:r>
            <a:rPr lang="en-US"/>
            <a:t>The nutrient content of the manure, litter, or process wastewater will be determined through laboratory analysis or established nutrient values based on the source (e.g., poultry litter, swine manure). The amount of manure to be applied will be calculated to meet the nitrogen and phosphorus needs of the crop, ensuring that the application does not exceed crop requirements or local nutrient management regulations. The nitrogen and phosphorus content will be based on standard values for the specific type of manure and adjusted based on the specific analysis results.</a:t>
          </a:r>
        </a:p>
        <a:p>
          <a:r>
            <a:rPr lang="en-US" b="1"/>
            <a:t>Consideration of Multi-Year Phosphorus Application</a:t>
          </a:r>
          <a:r>
            <a:rPr lang="en-US"/>
            <a:t>:</a:t>
          </a:r>
        </a:p>
        <a:p>
          <a:pPr lvl="1"/>
          <a:r>
            <a:rPr lang="en-US"/>
            <a:t>In cases where the phosphorus levels in the soil exceed crop needs, a multi-year phosphorus management plan will be utilized. This plan will involve applying less phosphorus over multiple years, allowing for long-term adjustments in soil phosphorus levels while still meeting the crop's nutrient requirements. The multi-year application will be based on soil test results, crop phosphorus removal, and anticipated manure application rates.</a:t>
          </a:r>
        </a:p>
        <a:p>
          <a:r>
            <a:rPr lang="en-US" b="1"/>
            <a:t>Accounting for All Other Additions of Plant Available Nitrogen and Phosphorus to the Field</a:t>
          </a:r>
          <a:r>
            <a:rPr lang="en-US"/>
            <a:t>:</a:t>
          </a:r>
        </a:p>
        <a:p>
          <a:pPr lvl="1"/>
          <a:r>
            <a:rPr lang="en-US"/>
            <a:t>Other sources of nitrogen and phosphorus, such as fertilizers (synthetic or organic), crop residue, and atmospheric deposition, will be accounted for in the overall nutrient balance. This will ensure that the total amount of applied nutrients (from manure and other sources) does not exceed the crop's requirements or lead to nutrient overloading in the soil.</a:t>
          </a:r>
        </a:p>
        <a:p>
          <a:r>
            <a:rPr lang="en-US" b="1"/>
            <a:t>Form and Source of Manure, Litter, and Process Wastewater</a:t>
          </a:r>
          <a:r>
            <a:rPr lang="en-US"/>
            <a:t>:</a:t>
          </a:r>
        </a:p>
        <a:p>
          <a:pPr lvl="1"/>
          <a:r>
            <a:rPr lang="en-US"/>
            <a:t>The form (solid or liquid) and source (e.g., poultry, dairy, swine, or other animal species) of manure, litter, and process wastewater will be considered when calculating the appropriate application rates. Each type of manure has different nutrient content, moisture levels, and volatilization potential. Liquid manures may be applied using injection or other methods to minimize nitrogen volatilization, while solid manures may be applied using broadcasting or other suitable methods.</a:t>
          </a:r>
        </a:p>
        <a:p>
          <a:r>
            <a:rPr lang="en-US" b="1"/>
            <a:t>Timing and Method of Land Application</a:t>
          </a:r>
          <a:r>
            <a:rPr lang="en-US"/>
            <a:t>:</a:t>
          </a:r>
        </a:p>
        <a:p>
          <a:pPr lvl="1"/>
          <a:r>
            <a:rPr lang="en-US"/>
            <a:t>The timing of manure application will be based on crop nutrient needs, soil conditions, and environmental considerations. It will be scheduled to coincide with the crop’s critical growth stages, such as early growth or pre-planting. The method of application will vary depending on the form of manure (solid or liquid) and local conditions. Injection or incorporation of manure will be used for liquid manures to reduce nitrogen losses to the atmosphere through volatilization, while surface spreading may be used for solid manure, followed by incorporation if feasible.</a:t>
          </a:r>
        </a:p>
        <a:p>
          <a:r>
            <a:rPr lang="en-US" b="1"/>
            <a:t>Volatilization of Nitrogen and Mineralization of Organic Nitrogen</a:t>
          </a:r>
          <a:r>
            <a:rPr lang="en-US"/>
            <a:t>:</a:t>
          </a:r>
        </a:p>
        <a:p>
          <a:pPr lvl="1"/>
          <a:r>
            <a:rPr lang="en-US"/>
            <a:t>Nitrogen volatilization will be considered in the calculation of the manure application rate, particularly for liquid manure, which is more prone to volatilization. Adjustments will be made based on the application method (e.g., surface vs. injection) and weather conditions (temperature, wind speed, humidity). Additionally, the mineralization of organic nitrogen in manure will be accounted for, recognizing that a portion of the organic nitrogen will be converted into plant-available ammonium and nitrate forms over time. These factors will be incorporated into the nutrient management plan to ensure optimal nutrient use and minimize environmental impacts.</a:t>
          </a:r>
        </a:p>
        <a:p>
          <a:r>
            <a:rPr lang="en-US"/>
            <a:t>This comprehensive methodology ensures that nutrient application is optimized for crop growth while minimizing nutrient losses to the environment.</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D32" sqref="D32"/>
    </sheetView>
  </sheetViews>
  <sheetFormatPr defaultRowHeight="15" x14ac:dyDescent="0.25"/>
  <sheetData/>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5"/>
  <sheetViews>
    <sheetView workbookViewId="0">
      <selection activeCell="B17" sqref="B17"/>
    </sheetView>
  </sheetViews>
  <sheetFormatPr defaultRowHeight="15" x14ac:dyDescent="0.25"/>
  <cols>
    <col min="1" max="1" width="1.7109375" customWidth="1"/>
    <col min="2" max="2" width="17.7109375" customWidth="1"/>
    <col min="3" max="3" width="11.42578125" customWidth="1"/>
  </cols>
  <sheetData>
    <row r="1" spans="2:3" x14ac:dyDescent="0.25">
      <c r="B1" s="2" t="s">
        <v>0</v>
      </c>
    </row>
    <row r="2" spans="2:3" x14ac:dyDescent="0.25">
      <c r="B2" s="2"/>
    </row>
    <row r="3" spans="2:3" x14ac:dyDescent="0.25">
      <c r="B3" s="3" t="s">
        <v>1</v>
      </c>
      <c r="C3" s="3" t="s">
        <v>2</v>
      </c>
    </row>
    <row r="4" spans="2:3" x14ac:dyDescent="0.25">
      <c r="B4" s="1" t="s">
        <v>21</v>
      </c>
      <c r="C4" s="1">
        <v>250</v>
      </c>
    </row>
    <row r="5" spans="2:3" x14ac:dyDescent="0.25">
      <c r="B5" s="1" t="s">
        <v>22</v>
      </c>
      <c r="C5" s="1">
        <v>56</v>
      </c>
    </row>
    <row r="6" spans="2:3" x14ac:dyDescent="0.25">
      <c r="B6" s="1" t="s">
        <v>23</v>
      </c>
      <c r="C6" s="1">
        <v>240</v>
      </c>
    </row>
    <row r="7" spans="2:3" x14ac:dyDescent="0.25">
      <c r="B7" s="1" t="s">
        <v>24</v>
      </c>
      <c r="C7" s="1">
        <v>130</v>
      </c>
    </row>
    <row r="8" spans="2:3" x14ac:dyDescent="0.25">
      <c r="B8" s="1" t="s">
        <v>25</v>
      </c>
      <c r="C8" s="1">
        <v>79.5</v>
      </c>
    </row>
    <row r="9" spans="2:3" x14ac:dyDescent="0.25">
      <c r="B9" s="1" t="s">
        <v>26</v>
      </c>
      <c r="C9" s="1">
        <v>210</v>
      </c>
    </row>
    <row r="10" spans="2:3" x14ac:dyDescent="0.25">
      <c r="B10" s="1" t="s">
        <v>27</v>
      </c>
      <c r="C10" s="1">
        <v>420</v>
      </c>
    </row>
    <row r="11" spans="2:3" x14ac:dyDescent="0.25">
      <c r="B11" s="1" t="s">
        <v>28</v>
      </c>
      <c r="C11" s="1">
        <v>300</v>
      </c>
    </row>
    <row r="12" spans="2:3" x14ac:dyDescent="0.25">
      <c r="B12" s="1" t="s">
        <v>29</v>
      </c>
      <c r="C12" s="1">
        <v>289</v>
      </c>
    </row>
    <row r="13" spans="2:3" x14ac:dyDescent="0.25">
      <c r="B13" s="1" t="s">
        <v>30</v>
      </c>
      <c r="C13" s="1">
        <v>236</v>
      </c>
    </row>
    <row r="14" spans="2:3" x14ac:dyDescent="0.25">
      <c r="B14" s="1" t="s">
        <v>31</v>
      </c>
      <c r="C14" s="1">
        <v>127</v>
      </c>
    </row>
    <row r="15" spans="2:3" x14ac:dyDescent="0.25">
      <c r="B15" s="1" t="s">
        <v>32</v>
      </c>
      <c r="C15" s="1">
        <v>115</v>
      </c>
    </row>
    <row r="16" spans="2:3" x14ac:dyDescent="0.25">
      <c r="B16" s="1" t="s">
        <v>33</v>
      </c>
      <c r="C16" s="1">
        <v>125</v>
      </c>
    </row>
    <row r="17" spans="2:3" x14ac:dyDescent="0.25">
      <c r="B17" s="1"/>
      <c r="C17" s="1"/>
    </row>
    <row r="18" spans="2:3" x14ac:dyDescent="0.25">
      <c r="B18" s="1"/>
      <c r="C18" s="1"/>
    </row>
    <row r="19" spans="2:3" x14ac:dyDescent="0.25">
      <c r="B19" s="1"/>
      <c r="C19" s="1"/>
    </row>
    <row r="20" spans="2:3" x14ac:dyDescent="0.25">
      <c r="B20" s="1"/>
      <c r="C20" s="1"/>
    </row>
    <row r="21" spans="2:3" x14ac:dyDescent="0.25">
      <c r="B21" s="1"/>
      <c r="C21" s="1"/>
    </row>
    <row r="22" spans="2:3" x14ac:dyDescent="0.25">
      <c r="B22" s="1"/>
      <c r="C22" s="1"/>
    </row>
    <row r="23" spans="2:3" x14ac:dyDescent="0.25">
      <c r="B23" s="1"/>
      <c r="C23" s="1"/>
    </row>
    <row r="24" spans="2:3" x14ac:dyDescent="0.25">
      <c r="B24" s="1"/>
      <c r="C24" s="1"/>
    </row>
    <row r="25" spans="2:3" x14ac:dyDescent="0.25">
      <c r="B25" s="1"/>
      <c r="C25" s="1"/>
    </row>
  </sheetData>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I105"/>
  <sheetViews>
    <sheetView tabSelected="1" topLeftCell="A57" workbookViewId="0">
      <selection activeCell="G74" sqref="G74"/>
    </sheetView>
  </sheetViews>
  <sheetFormatPr defaultColWidth="9.140625" defaultRowHeight="15" x14ac:dyDescent="0.25"/>
  <cols>
    <col min="1" max="1" width="1.7109375" style="7" customWidth="1"/>
    <col min="2" max="5" width="11" style="7" customWidth="1"/>
    <col min="6" max="6" width="40.7109375" style="7" bestFit="1" customWidth="1"/>
    <col min="7" max="7" width="12.7109375" style="7" customWidth="1"/>
    <col min="8" max="8" width="13" style="7" customWidth="1"/>
    <col min="9" max="9" width="2" style="7" customWidth="1"/>
    <col min="10" max="16384" width="9.140625" style="7"/>
  </cols>
  <sheetData>
    <row r="1" spans="2:8" ht="33.75" customHeight="1" x14ac:dyDescent="0.25">
      <c r="B1" s="16" t="s">
        <v>3</v>
      </c>
      <c r="C1" s="16"/>
      <c r="D1" s="16"/>
      <c r="E1" s="16"/>
      <c r="F1" s="16"/>
      <c r="G1" s="16"/>
      <c r="H1" s="16"/>
    </row>
    <row r="3" spans="2:8" ht="48" x14ac:dyDescent="0.25">
      <c r="B3" s="13" t="s">
        <v>1</v>
      </c>
      <c r="C3" s="13" t="s">
        <v>4</v>
      </c>
      <c r="D3" s="13" t="s">
        <v>5</v>
      </c>
      <c r="E3" s="14" t="s">
        <v>6</v>
      </c>
      <c r="F3" s="15" t="s">
        <v>7</v>
      </c>
      <c r="G3" s="11" t="s">
        <v>8</v>
      </c>
      <c r="H3" s="11" t="s">
        <v>9</v>
      </c>
    </row>
    <row r="4" spans="2:8" x14ac:dyDescent="0.25">
      <c r="B4" s="13"/>
      <c r="C4" s="13"/>
      <c r="D4" s="13"/>
      <c r="E4" s="14"/>
      <c r="F4" s="15"/>
      <c r="G4" s="13" t="s">
        <v>10</v>
      </c>
      <c r="H4" s="13"/>
    </row>
    <row r="5" spans="2:8" x14ac:dyDescent="0.25">
      <c r="B5" s="8" t="s">
        <v>34</v>
      </c>
      <c r="C5" s="8">
        <v>2024</v>
      </c>
      <c r="D5" s="8" t="s">
        <v>35</v>
      </c>
      <c r="E5" s="8">
        <v>28</v>
      </c>
      <c r="F5" s="10" t="str">
        <f t="shared" ref="F5:F68" si="0">IF(AND(E5&gt;0,E5&lt;25.1),"Nitrogen Needs of Crop",IF(AND(E5&gt;25,E5&lt;100.1),"Phosphorus Needs of Crop",IF(AND(E5&gt;100,E5&lt;150.1),"Phosphorus Needs up to Crop Removal Rate",IF(E5&gt;150,"No Application Allowed"," "))))</f>
        <v>Phosphorus Needs of Crop</v>
      </c>
      <c r="G5" s="8">
        <v>75</v>
      </c>
      <c r="H5" s="8">
        <v>31</v>
      </c>
    </row>
    <row r="6" spans="2:8" x14ac:dyDescent="0.25">
      <c r="B6" s="8"/>
      <c r="C6" s="8">
        <v>2025</v>
      </c>
      <c r="D6" s="8" t="s">
        <v>36</v>
      </c>
      <c r="E6" s="8"/>
      <c r="F6" s="10" t="str">
        <f t="shared" si="0"/>
        <v xml:space="preserve"> </v>
      </c>
      <c r="G6" s="8">
        <v>43.5</v>
      </c>
      <c r="H6" s="8">
        <v>18</v>
      </c>
    </row>
    <row r="7" spans="2:8" x14ac:dyDescent="0.25">
      <c r="B7" s="8"/>
      <c r="C7" s="8">
        <v>2026</v>
      </c>
      <c r="D7" s="8" t="s">
        <v>37</v>
      </c>
      <c r="E7" s="8"/>
      <c r="F7" s="10" t="str">
        <f t="shared" si="0"/>
        <v xml:space="preserve"> </v>
      </c>
      <c r="G7" s="8">
        <v>48.5</v>
      </c>
      <c r="H7" s="8">
        <v>39.25</v>
      </c>
    </row>
    <row r="8" spans="2:8" x14ac:dyDescent="0.25">
      <c r="B8" s="8"/>
      <c r="C8" s="8">
        <v>2027</v>
      </c>
      <c r="D8" s="8" t="s">
        <v>35</v>
      </c>
      <c r="E8" s="8"/>
      <c r="F8" s="10" t="str">
        <f t="shared" si="0"/>
        <v xml:space="preserve"> </v>
      </c>
      <c r="G8" s="8">
        <v>75</v>
      </c>
      <c r="H8" s="8">
        <v>31</v>
      </c>
    </row>
    <row r="9" spans="2:8" x14ac:dyDescent="0.25">
      <c r="B9" s="8"/>
      <c r="C9" s="8">
        <v>2028</v>
      </c>
      <c r="D9" s="8" t="s">
        <v>36</v>
      </c>
      <c r="E9" s="8"/>
      <c r="F9" s="10" t="str">
        <f t="shared" si="0"/>
        <v xml:space="preserve"> </v>
      </c>
      <c r="G9" s="8">
        <v>43.5</v>
      </c>
      <c r="H9" s="8">
        <v>18</v>
      </c>
    </row>
    <row r="10" spans="2:8" x14ac:dyDescent="0.25">
      <c r="B10" s="8" t="s">
        <v>22</v>
      </c>
      <c r="C10" s="8">
        <v>2024</v>
      </c>
      <c r="D10" s="8" t="s">
        <v>35</v>
      </c>
      <c r="E10" s="8">
        <v>12</v>
      </c>
      <c r="F10" s="10" t="str">
        <f t="shared" si="0"/>
        <v>Nitrogen Needs of Crop</v>
      </c>
      <c r="G10" s="8">
        <v>75</v>
      </c>
      <c r="H10" s="8">
        <v>31</v>
      </c>
    </row>
    <row r="11" spans="2:8" x14ac:dyDescent="0.25">
      <c r="B11" s="8"/>
      <c r="C11" s="8">
        <v>2025</v>
      </c>
      <c r="D11" s="8" t="s">
        <v>36</v>
      </c>
      <c r="E11" s="8"/>
      <c r="F11" s="10" t="str">
        <f t="shared" si="0"/>
        <v xml:space="preserve"> </v>
      </c>
      <c r="G11" s="8">
        <v>43.5</v>
      </c>
      <c r="H11" s="8">
        <v>18</v>
      </c>
    </row>
    <row r="12" spans="2:8" x14ac:dyDescent="0.25">
      <c r="B12" s="8"/>
      <c r="C12" s="8">
        <v>2026</v>
      </c>
      <c r="D12" s="8" t="s">
        <v>37</v>
      </c>
      <c r="E12" s="8"/>
      <c r="F12" s="10" t="str">
        <f t="shared" si="0"/>
        <v xml:space="preserve"> </v>
      </c>
      <c r="G12" s="8">
        <v>48.5</v>
      </c>
      <c r="H12" s="8">
        <v>39.25</v>
      </c>
    </row>
    <row r="13" spans="2:8" x14ac:dyDescent="0.25">
      <c r="B13" s="8"/>
      <c r="C13" s="8">
        <v>2027</v>
      </c>
      <c r="D13" s="8" t="s">
        <v>35</v>
      </c>
      <c r="E13" s="8"/>
      <c r="F13" s="10" t="str">
        <f t="shared" si="0"/>
        <v xml:space="preserve"> </v>
      </c>
      <c r="G13" s="8">
        <v>75</v>
      </c>
      <c r="H13" s="8">
        <v>31</v>
      </c>
    </row>
    <row r="14" spans="2:8" x14ac:dyDescent="0.25">
      <c r="B14" s="8"/>
      <c r="C14" s="8">
        <v>2028</v>
      </c>
      <c r="D14" s="8" t="s">
        <v>36</v>
      </c>
      <c r="E14" s="8"/>
      <c r="F14" s="10" t="str">
        <f t="shared" si="0"/>
        <v xml:space="preserve"> </v>
      </c>
      <c r="G14" s="8">
        <v>43.5</v>
      </c>
      <c r="H14" s="8">
        <v>18</v>
      </c>
    </row>
    <row r="15" spans="2:8" x14ac:dyDescent="0.25">
      <c r="B15" s="8" t="s">
        <v>23</v>
      </c>
      <c r="C15" s="8">
        <v>2024</v>
      </c>
      <c r="D15" s="8" t="s">
        <v>35</v>
      </c>
      <c r="E15" s="8">
        <v>12</v>
      </c>
      <c r="F15" s="10" t="str">
        <f t="shared" si="0"/>
        <v>Nitrogen Needs of Crop</v>
      </c>
      <c r="G15" s="8">
        <v>75</v>
      </c>
      <c r="H15" s="8">
        <v>31</v>
      </c>
    </row>
    <row r="16" spans="2:8" x14ac:dyDescent="0.25">
      <c r="B16" s="8"/>
      <c r="C16" s="8">
        <v>2025</v>
      </c>
      <c r="D16" s="8" t="s">
        <v>36</v>
      </c>
      <c r="E16" s="8"/>
      <c r="F16" s="10" t="str">
        <f t="shared" si="0"/>
        <v xml:space="preserve"> </v>
      </c>
      <c r="G16" s="8">
        <v>43.5</v>
      </c>
      <c r="H16" s="8">
        <v>18</v>
      </c>
    </row>
    <row r="17" spans="2:9" x14ac:dyDescent="0.25">
      <c r="B17" s="8"/>
      <c r="C17" s="8">
        <v>2026</v>
      </c>
      <c r="D17" s="8" t="s">
        <v>37</v>
      </c>
      <c r="E17" s="8"/>
      <c r="F17" s="10" t="str">
        <f t="shared" si="0"/>
        <v xml:space="preserve"> </v>
      </c>
      <c r="G17" s="8">
        <v>48.5</v>
      </c>
      <c r="H17" s="8">
        <v>39.25</v>
      </c>
    </row>
    <row r="18" spans="2:9" x14ac:dyDescent="0.25">
      <c r="B18" s="8"/>
      <c r="C18" s="8">
        <v>2027</v>
      </c>
      <c r="D18" s="8" t="s">
        <v>35</v>
      </c>
      <c r="E18" s="8"/>
      <c r="F18" s="10" t="str">
        <f t="shared" si="0"/>
        <v xml:space="preserve"> </v>
      </c>
      <c r="G18" s="8">
        <v>75</v>
      </c>
      <c r="H18" s="8">
        <v>31</v>
      </c>
    </row>
    <row r="19" spans="2:9" x14ac:dyDescent="0.25">
      <c r="B19" s="8"/>
      <c r="C19" s="8">
        <v>2028</v>
      </c>
      <c r="D19" s="8" t="s">
        <v>36</v>
      </c>
      <c r="E19" s="8"/>
      <c r="F19" s="10" t="str">
        <f t="shared" si="0"/>
        <v xml:space="preserve"> </v>
      </c>
      <c r="G19" s="8">
        <v>43.5</v>
      </c>
      <c r="H19" s="8">
        <v>18</v>
      </c>
    </row>
    <row r="20" spans="2:9" x14ac:dyDescent="0.25">
      <c r="B20" s="8" t="s">
        <v>24</v>
      </c>
      <c r="C20" s="8">
        <v>2024</v>
      </c>
      <c r="D20" s="8" t="s">
        <v>36</v>
      </c>
      <c r="E20" s="8">
        <v>7</v>
      </c>
      <c r="F20" s="10" t="str">
        <f t="shared" si="0"/>
        <v>Nitrogen Needs of Crop</v>
      </c>
      <c r="G20" s="8">
        <v>43.5</v>
      </c>
      <c r="H20" s="8">
        <v>18</v>
      </c>
    </row>
    <row r="21" spans="2:9" x14ac:dyDescent="0.25">
      <c r="B21" s="8"/>
      <c r="C21" s="8">
        <v>2025</v>
      </c>
      <c r="D21" s="8" t="s">
        <v>37</v>
      </c>
      <c r="E21" s="8"/>
      <c r="F21" s="10" t="str">
        <f t="shared" si="0"/>
        <v xml:space="preserve"> </v>
      </c>
      <c r="G21" s="8">
        <v>48.5</v>
      </c>
      <c r="H21" s="8">
        <v>39.25</v>
      </c>
    </row>
    <row r="22" spans="2:9" x14ac:dyDescent="0.25">
      <c r="B22" s="8"/>
      <c r="C22" s="8">
        <v>2026</v>
      </c>
      <c r="D22" s="8" t="s">
        <v>35</v>
      </c>
      <c r="E22" s="8"/>
      <c r="F22" s="10" t="str">
        <f t="shared" si="0"/>
        <v xml:space="preserve"> </v>
      </c>
      <c r="G22" s="8">
        <v>75</v>
      </c>
      <c r="H22" s="8">
        <v>31</v>
      </c>
    </row>
    <row r="23" spans="2:9" x14ac:dyDescent="0.25">
      <c r="B23" s="8"/>
      <c r="C23" s="8">
        <v>2027</v>
      </c>
      <c r="D23" s="8" t="s">
        <v>36</v>
      </c>
      <c r="E23" s="8"/>
      <c r="F23" s="10" t="str">
        <f t="shared" si="0"/>
        <v xml:space="preserve"> </v>
      </c>
      <c r="G23" s="8">
        <v>43.5</v>
      </c>
      <c r="H23" s="8">
        <v>18</v>
      </c>
    </row>
    <row r="24" spans="2:9" x14ac:dyDescent="0.25">
      <c r="B24" s="8"/>
      <c r="C24" s="8">
        <v>2028</v>
      </c>
      <c r="D24" s="8" t="s">
        <v>37</v>
      </c>
      <c r="E24" s="8"/>
      <c r="F24" s="10" t="str">
        <f t="shared" si="0"/>
        <v xml:space="preserve"> </v>
      </c>
      <c r="G24" s="8">
        <v>48.5</v>
      </c>
      <c r="H24" s="8">
        <v>31</v>
      </c>
    </row>
    <row r="25" spans="2:9" x14ac:dyDescent="0.25">
      <c r="B25" s="8" t="s">
        <v>25</v>
      </c>
      <c r="C25" s="8">
        <v>2024</v>
      </c>
      <c r="D25" s="8" t="s">
        <v>40</v>
      </c>
      <c r="E25" s="8">
        <v>8</v>
      </c>
      <c r="F25" s="10" t="str">
        <f t="shared" si="0"/>
        <v>Nitrogen Needs of Crop</v>
      </c>
      <c r="G25" s="8">
        <v>0</v>
      </c>
      <c r="H25" s="8">
        <v>0</v>
      </c>
    </row>
    <row r="26" spans="2:9" x14ac:dyDescent="0.25">
      <c r="B26" s="8"/>
      <c r="C26" s="8">
        <v>2025</v>
      </c>
      <c r="D26" s="8" t="s">
        <v>35</v>
      </c>
      <c r="E26" s="8"/>
      <c r="F26" s="10" t="str">
        <f t="shared" si="0"/>
        <v xml:space="preserve"> </v>
      </c>
      <c r="G26" s="8">
        <v>75</v>
      </c>
      <c r="H26" s="8">
        <v>31</v>
      </c>
    </row>
    <row r="27" spans="2:9" x14ac:dyDescent="0.25">
      <c r="B27" s="8"/>
      <c r="C27" s="8">
        <v>2026</v>
      </c>
      <c r="D27" s="8" t="s">
        <v>36</v>
      </c>
      <c r="E27" s="8"/>
      <c r="F27" s="10" t="str">
        <f t="shared" si="0"/>
        <v xml:space="preserve"> </v>
      </c>
      <c r="G27" s="8">
        <v>43.5</v>
      </c>
      <c r="H27" s="8">
        <v>18</v>
      </c>
    </row>
    <row r="28" spans="2:9" x14ac:dyDescent="0.25">
      <c r="B28" s="8"/>
      <c r="C28" s="8">
        <v>2027</v>
      </c>
      <c r="D28" s="8" t="s">
        <v>35</v>
      </c>
      <c r="E28" s="8"/>
      <c r="F28" s="10" t="str">
        <f t="shared" si="0"/>
        <v xml:space="preserve"> </v>
      </c>
      <c r="G28" s="8">
        <v>75</v>
      </c>
      <c r="H28" s="8">
        <v>31</v>
      </c>
    </row>
    <row r="29" spans="2:9" x14ac:dyDescent="0.25">
      <c r="B29" s="8"/>
      <c r="C29" s="8">
        <v>2028</v>
      </c>
      <c r="D29" s="8" t="s">
        <v>39</v>
      </c>
      <c r="E29" s="8"/>
      <c r="F29" s="10" t="str">
        <f t="shared" si="0"/>
        <v xml:space="preserve"> </v>
      </c>
      <c r="G29" s="8">
        <v>0</v>
      </c>
      <c r="H29" s="8">
        <v>16.75</v>
      </c>
    </row>
    <row r="30" spans="2:9" x14ac:dyDescent="0.25">
      <c r="B30" s="8" t="s">
        <v>26</v>
      </c>
      <c r="C30" s="8">
        <v>2024</v>
      </c>
      <c r="D30" s="8" t="s">
        <v>36</v>
      </c>
      <c r="E30" s="8">
        <v>31</v>
      </c>
      <c r="F30" s="10" t="str">
        <f t="shared" si="0"/>
        <v>Phosphorus Needs of Crop</v>
      </c>
      <c r="G30" s="8">
        <v>43.5</v>
      </c>
      <c r="H30" s="8">
        <v>18</v>
      </c>
    </row>
    <row r="31" spans="2:9" x14ac:dyDescent="0.25">
      <c r="B31" s="8"/>
      <c r="C31" s="8">
        <v>2025</v>
      </c>
      <c r="D31" s="8" t="s">
        <v>35</v>
      </c>
      <c r="E31" s="8"/>
      <c r="F31" s="10" t="str">
        <f t="shared" si="0"/>
        <v xml:space="preserve"> </v>
      </c>
      <c r="G31" s="8">
        <v>75</v>
      </c>
      <c r="H31" s="8">
        <v>31</v>
      </c>
      <c r="I31" s="7">
        <v>1</v>
      </c>
    </row>
    <row r="32" spans="2:9" ht="48" x14ac:dyDescent="0.25">
      <c r="B32" s="13" t="s">
        <v>1</v>
      </c>
      <c r="C32" s="13" t="s">
        <v>4</v>
      </c>
      <c r="D32" s="13" t="s">
        <v>5</v>
      </c>
      <c r="E32" s="14" t="s">
        <v>6</v>
      </c>
      <c r="F32" s="15" t="s">
        <v>7</v>
      </c>
      <c r="G32" s="11" t="s">
        <v>8</v>
      </c>
      <c r="H32" s="11" t="s">
        <v>9</v>
      </c>
    </row>
    <row r="33" spans="2:8" x14ac:dyDescent="0.25">
      <c r="B33" s="13"/>
      <c r="C33" s="13"/>
      <c r="D33" s="13"/>
      <c r="E33" s="14"/>
      <c r="F33" s="15"/>
      <c r="G33" s="13" t="s">
        <v>10</v>
      </c>
      <c r="H33" s="13"/>
    </row>
    <row r="34" spans="2:8" x14ac:dyDescent="0.25">
      <c r="B34" s="8"/>
      <c r="C34" s="8">
        <v>2026</v>
      </c>
      <c r="D34" s="8" t="s">
        <v>39</v>
      </c>
      <c r="E34" s="8"/>
      <c r="F34" s="10" t="str">
        <f t="shared" si="0"/>
        <v xml:space="preserve"> </v>
      </c>
      <c r="G34" s="8">
        <v>0</v>
      </c>
      <c r="H34" s="8">
        <v>16.75</v>
      </c>
    </row>
    <row r="35" spans="2:8" x14ac:dyDescent="0.25">
      <c r="B35" s="8"/>
      <c r="C35" s="8">
        <v>2027</v>
      </c>
      <c r="D35" s="8" t="s">
        <v>36</v>
      </c>
      <c r="E35" s="8"/>
      <c r="F35" s="10" t="str">
        <f t="shared" si="0"/>
        <v xml:space="preserve"> </v>
      </c>
      <c r="G35" s="8">
        <v>43.5</v>
      </c>
      <c r="H35" s="8">
        <v>18</v>
      </c>
    </row>
    <row r="36" spans="2:8" x14ac:dyDescent="0.25">
      <c r="B36" s="8"/>
      <c r="C36" s="8">
        <v>2028</v>
      </c>
      <c r="D36" s="8" t="s">
        <v>35</v>
      </c>
      <c r="E36" s="8"/>
      <c r="F36" s="10" t="str">
        <f t="shared" si="0"/>
        <v xml:space="preserve"> </v>
      </c>
      <c r="G36" s="8">
        <v>75</v>
      </c>
      <c r="H36" s="8">
        <v>31</v>
      </c>
    </row>
    <row r="37" spans="2:8" x14ac:dyDescent="0.25">
      <c r="B37" s="8" t="s">
        <v>27</v>
      </c>
      <c r="C37" s="8">
        <v>2024</v>
      </c>
      <c r="D37" s="8" t="s">
        <v>35</v>
      </c>
      <c r="E37" s="8">
        <v>7</v>
      </c>
      <c r="F37" s="10" t="str">
        <f t="shared" si="0"/>
        <v>Nitrogen Needs of Crop</v>
      </c>
      <c r="G37" s="8">
        <v>75</v>
      </c>
      <c r="H37" s="8">
        <v>31</v>
      </c>
    </row>
    <row r="38" spans="2:8" x14ac:dyDescent="0.25">
      <c r="B38" s="8"/>
      <c r="C38" s="8">
        <v>2025</v>
      </c>
      <c r="D38" s="8" t="s">
        <v>36</v>
      </c>
      <c r="E38" s="8"/>
      <c r="F38" s="10" t="str">
        <f t="shared" si="0"/>
        <v xml:space="preserve"> </v>
      </c>
      <c r="G38" s="8">
        <v>43.5</v>
      </c>
      <c r="H38" s="8">
        <v>18</v>
      </c>
    </row>
    <row r="39" spans="2:8" x14ac:dyDescent="0.25">
      <c r="B39" s="8"/>
      <c r="C39" s="8">
        <v>2026</v>
      </c>
      <c r="D39" s="8" t="s">
        <v>37</v>
      </c>
      <c r="E39" s="8"/>
      <c r="F39" s="10" t="str">
        <f t="shared" si="0"/>
        <v xml:space="preserve"> </v>
      </c>
      <c r="G39" s="8">
        <v>48.5</v>
      </c>
      <c r="H39" s="8">
        <v>39.25</v>
      </c>
    </row>
    <row r="40" spans="2:8" x14ac:dyDescent="0.25">
      <c r="B40" s="8"/>
      <c r="C40" s="8">
        <v>2027</v>
      </c>
      <c r="D40" s="8" t="s">
        <v>35</v>
      </c>
      <c r="E40" s="8"/>
      <c r="F40" s="10" t="str">
        <f t="shared" si="0"/>
        <v xml:space="preserve"> </v>
      </c>
      <c r="G40" s="8">
        <v>75</v>
      </c>
      <c r="H40" s="8">
        <v>31</v>
      </c>
    </row>
    <row r="41" spans="2:8" x14ac:dyDescent="0.25">
      <c r="B41" s="8"/>
      <c r="C41" s="8">
        <v>2028</v>
      </c>
      <c r="D41" s="8" t="s">
        <v>36</v>
      </c>
      <c r="E41" s="8"/>
      <c r="F41" s="10" t="str">
        <f t="shared" si="0"/>
        <v xml:space="preserve"> </v>
      </c>
      <c r="G41" s="8">
        <v>43.5</v>
      </c>
      <c r="H41" s="8">
        <v>18</v>
      </c>
    </row>
    <row r="42" spans="2:8" x14ac:dyDescent="0.25">
      <c r="B42" s="8" t="s">
        <v>28</v>
      </c>
      <c r="C42" s="8">
        <v>2024</v>
      </c>
      <c r="D42" s="8" t="s">
        <v>36</v>
      </c>
      <c r="E42" s="8">
        <v>7</v>
      </c>
      <c r="F42" s="10" t="str">
        <f t="shared" si="0"/>
        <v>Nitrogen Needs of Crop</v>
      </c>
      <c r="G42" s="8">
        <v>43.5</v>
      </c>
      <c r="H42" s="8">
        <v>18</v>
      </c>
    </row>
    <row r="43" spans="2:8" x14ac:dyDescent="0.25">
      <c r="B43" s="8"/>
      <c r="C43" s="8">
        <v>2025</v>
      </c>
      <c r="D43" s="8" t="s">
        <v>35</v>
      </c>
      <c r="E43" s="8"/>
      <c r="F43" s="10" t="str">
        <f t="shared" si="0"/>
        <v xml:space="preserve"> </v>
      </c>
      <c r="G43" s="8">
        <v>75</v>
      </c>
      <c r="H43" s="8">
        <v>31</v>
      </c>
    </row>
    <row r="44" spans="2:8" x14ac:dyDescent="0.25">
      <c r="B44" s="8"/>
      <c r="C44" s="8">
        <v>2026</v>
      </c>
      <c r="D44" s="8" t="s">
        <v>39</v>
      </c>
      <c r="E44" s="8"/>
      <c r="F44" s="10" t="str">
        <f t="shared" si="0"/>
        <v xml:space="preserve"> </v>
      </c>
      <c r="G44" s="8">
        <v>0</v>
      </c>
      <c r="H44" s="8">
        <v>16.75</v>
      </c>
    </row>
    <row r="45" spans="2:8" x14ac:dyDescent="0.25">
      <c r="B45" s="8"/>
      <c r="C45" s="8">
        <v>2027</v>
      </c>
      <c r="D45" s="8" t="s">
        <v>36</v>
      </c>
      <c r="E45" s="8"/>
      <c r="F45" s="10" t="str">
        <f t="shared" si="0"/>
        <v xml:space="preserve"> </v>
      </c>
      <c r="G45" s="8">
        <v>43.5</v>
      </c>
      <c r="H45" s="8">
        <v>18</v>
      </c>
    </row>
    <row r="46" spans="2:8" x14ac:dyDescent="0.25">
      <c r="B46" s="8"/>
      <c r="C46" s="8">
        <v>2028</v>
      </c>
      <c r="D46" s="8" t="s">
        <v>35</v>
      </c>
      <c r="E46" s="8"/>
      <c r="F46" s="10" t="str">
        <f t="shared" si="0"/>
        <v xml:space="preserve"> </v>
      </c>
      <c r="G46" s="8">
        <v>75</v>
      </c>
      <c r="H46" s="8">
        <v>31</v>
      </c>
    </row>
    <row r="47" spans="2:8" x14ac:dyDescent="0.25">
      <c r="B47" s="8" t="s">
        <v>29</v>
      </c>
      <c r="C47" s="8">
        <v>2024</v>
      </c>
      <c r="D47" s="8" t="s">
        <v>35</v>
      </c>
      <c r="E47" s="8">
        <v>7</v>
      </c>
      <c r="F47" s="10" t="str">
        <f t="shared" si="0"/>
        <v>Nitrogen Needs of Crop</v>
      </c>
      <c r="G47" s="8">
        <v>75</v>
      </c>
      <c r="H47" s="8">
        <v>31</v>
      </c>
    </row>
    <row r="48" spans="2:8" x14ac:dyDescent="0.25">
      <c r="B48" s="8"/>
      <c r="C48" s="8">
        <v>2025</v>
      </c>
      <c r="D48" s="8" t="s">
        <v>41</v>
      </c>
      <c r="E48" s="8"/>
      <c r="F48" s="10" t="str">
        <f t="shared" si="0"/>
        <v xml:space="preserve"> </v>
      </c>
      <c r="G48" s="8">
        <v>43.5</v>
      </c>
      <c r="H48" s="8">
        <v>18</v>
      </c>
    </row>
    <row r="49" spans="2:9" x14ac:dyDescent="0.25">
      <c r="B49" s="8"/>
      <c r="C49" s="8">
        <v>2026</v>
      </c>
      <c r="D49" s="8" t="s">
        <v>37</v>
      </c>
      <c r="E49" s="8"/>
      <c r="F49" s="10" t="str">
        <f t="shared" si="0"/>
        <v xml:space="preserve"> </v>
      </c>
      <c r="G49" s="8">
        <v>48.5</v>
      </c>
      <c r="H49" s="8">
        <v>39.25</v>
      </c>
    </row>
    <row r="50" spans="2:9" x14ac:dyDescent="0.25">
      <c r="B50" s="8"/>
      <c r="C50" s="8">
        <v>2027</v>
      </c>
      <c r="D50" s="8" t="s">
        <v>35</v>
      </c>
      <c r="E50" s="8"/>
      <c r="F50" s="10" t="str">
        <f t="shared" si="0"/>
        <v xml:space="preserve"> </v>
      </c>
      <c r="G50" s="8">
        <v>75</v>
      </c>
      <c r="H50" s="8">
        <v>31</v>
      </c>
    </row>
    <row r="51" spans="2:9" x14ac:dyDescent="0.25">
      <c r="B51" s="8"/>
      <c r="C51" s="8">
        <v>2028</v>
      </c>
      <c r="D51" s="8" t="s">
        <v>36</v>
      </c>
      <c r="E51" s="8"/>
      <c r="F51" s="10" t="str">
        <f t="shared" si="0"/>
        <v xml:space="preserve"> </v>
      </c>
      <c r="G51" s="8">
        <v>43.5</v>
      </c>
      <c r="H51" s="8">
        <v>18</v>
      </c>
    </row>
    <row r="52" spans="2:9" x14ac:dyDescent="0.25">
      <c r="B52" s="8" t="s">
        <v>30</v>
      </c>
      <c r="C52" s="8">
        <v>2024</v>
      </c>
      <c r="D52" s="8" t="s">
        <v>35</v>
      </c>
      <c r="E52" s="8">
        <v>11</v>
      </c>
      <c r="F52" s="10" t="str">
        <f t="shared" si="0"/>
        <v>Nitrogen Needs of Crop</v>
      </c>
      <c r="G52" s="8">
        <v>75</v>
      </c>
      <c r="H52" s="7">
        <v>31</v>
      </c>
    </row>
    <row r="53" spans="2:9" x14ac:dyDescent="0.25">
      <c r="B53" s="8"/>
      <c r="C53" s="8">
        <v>2025</v>
      </c>
      <c r="D53" s="8" t="s">
        <v>42</v>
      </c>
      <c r="E53" s="8"/>
      <c r="F53" s="10" t="str">
        <f t="shared" si="0"/>
        <v xml:space="preserve"> </v>
      </c>
      <c r="G53" s="8">
        <v>43.5</v>
      </c>
      <c r="H53" s="8">
        <v>18</v>
      </c>
    </row>
    <row r="54" spans="2:9" x14ac:dyDescent="0.25">
      <c r="B54" s="8"/>
      <c r="C54" s="8">
        <v>2026</v>
      </c>
      <c r="D54" s="8" t="s">
        <v>39</v>
      </c>
      <c r="E54" s="8"/>
      <c r="F54" s="10" t="str">
        <f t="shared" si="0"/>
        <v xml:space="preserve"> </v>
      </c>
      <c r="G54" s="8">
        <v>0</v>
      </c>
      <c r="H54" s="8">
        <v>16.75</v>
      </c>
    </row>
    <row r="55" spans="2:9" x14ac:dyDescent="0.25">
      <c r="B55" s="8"/>
      <c r="C55" s="8">
        <v>2027</v>
      </c>
      <c r="D55" s="8" t="s">
        <v>35</v>
      </c>
      <c r="E55" s="8"/>
      <c r="F55" s="10" t="str">
        <f t="shared" si="0"/>
        <v xml:space="preserve"> </v>
      </c>
      <c r="G55" s="8">
        <v>75</v>
      </c>
      <c r="H55" s="8">
        <v>31</v>
      </c>
    </row>
    <row r="56" spans="2:9" x14ac:dyDescent="0.25">
      <c r="B56" s="8"/>
      <c r="C56" s="8">
        <v>2028</v>
      </c>
      <c r="D56" s="8" t="s">
        <v>36</v>
      </c>
      <c r="E56" s="8"/>
      <c r="F56" s="10" t="str">
        <f t="shared" si="0"/>
        <v xml:space="preserve"> </v>
      </c>
      <c r="G56" s="8">
        <v>43.5</v>
      </c>
      <c r="H56" s="8">
        <v>18</v>
      </c>
    </row>
    <row r="57" spans="2:9" x14ac:dyDescent="0.25">
      <c r="B57" s="8" t="s">
        <v>31</v>
      </c>
      <c r="C57" s="8">
        <v>2024</v>
      </c>
      <c r="D57" s="8" t="s">
        <v>35</v>
      </c>
      <c r="E57" s="8">
        <v>6</v>
      </c>
      <c r="F57" s="10" t="str">
        <f t="shared" si="0"/>
        <v>Nitrogen Needs of Crop</v>
      </c>
      <c r="G57" s="8">
        <v>75</v>
      </c>
      <c r="H57" s="8">
        <v>31</v>
      </c>
    </row>
    <row r="58" spans="2:9" x14ac:dyDescent="0.25">
      <c r="B58" s="8"/>
      <c r="C58" s="8">
        <v>2025</v>
      </c>
      <c r="D58" s="8" t="s">
        <v>39</v>
      </c>
      <c r="E58" s="8"/>
      <c r="F58" s="10" t="str">
        <f t="shared" si="0"/>
        <v xml:space="preserve"> </v>
      </c>
      <c r="G58" s="8">
        <v>0</v>
      </c>
      <c r="H58" s="8">
        <v>16.75</v>
      </c>
    </row>
    <row r="59" spans="2:9" x14ac:dyDescent="0.25">
      <c r="B59" s="8"/>
      <c r="C59" s="8">
        <v>2026</v>
      </c>
      <c r="D59" s="8" t="s">
        <v>36</v>
      </c>
      <c r="E59" s="8"/>
      <c r="F59" s="10" t="str">
        <f t="shared" si="0"/>
        <v xml:space="preserve"> </v>
      </c>
      <c r="G59" s="8">
        <v>43.5</v>
      </c>
      <c r="H59" s="8">
        <v>18</v>
      </c>
    </row>
    <row r="60" spans="2:9" x14ac:dyDescent="0.25">
      <c r="B60" s="8"/>
      <c r="C60" s="8">
        <v>2027</v>
      </c>
      <c r="D60" s="8" t="s">
        <v>35</v>
      </c>
      <c r="E60" s="8"/>
      <c r="F60" s="10" t="str">
        <f t="shared" si="0"/>
        <v xml:space="preserve"> </v>
      </c>
      <c r="G60" s="8">
        <v>75</v>
      </c>
      <c r="H60" s="8">
        <v>31</v>
      </c>
    </row>
    <row r="61" spans="2:9" x14ac:dyDescent="0.25">
      <c r="B61" s="8"/>
      <c r="C61" s="8">
        <v>2028</v>
      </c>
      <c r="D61" s="8" t="s">
        <v>36</v>
      </c>
      <c r="E61" s="8"/>
      <c r="F61" s="10" t="str">
        <f t="shared" si="0"/>
        <v xml:space="preserve"> </v>
      </c>
      <c r="G61" s="8">
        <v>43.5</v>
      </c>
      <c r="H61" s="8">
        <v>18</v>
      </c>
    </row>
    <row r="62" spans="2:9" x14ac:dyDescent="0.25">
      <c r="B62" s="8" t="s">
        <v>32</v>
      </c>
      <c r="C62" s="8">
        <v>2024</v>
      </c>
      <c r="D62" s="8" t="s">
        <v>35</v>
      </c>
      <c r="E62" s="8">
        <v>13</v>
      </c>
      <c r="F62" s="10" t="str">
        <f t="shared" si="0"/>
        <v>Nitrogen Needs of Crop</v>
      </c>
      <c r="G62" s="8">
        <v>75</v>
      </c>
      <c r="H62" s="8">
        <v>31</v>
      </c>
    </row>
    <row r="63" spans="2:9" x14ac:dyDescent="0.25">
      <c r="B63" s="8"/>
      <c r="C63" s="8">
        <v>2025</v>
      </c>
      <c r="D63" s="8" t="s">
        <v>36</v>
      </c>
      <c r="E63" s="8"/>
      <c r="F63" s="10" t="str">
        <f t="shared" si="0"/>
        <v xml:space="preserve"> </v>
      </c>
      <c r="G63" s="8">
        <v>43.5</v>
      </c>
      <c r="H63" s="8">
        <v>18</v>
      </c>
      <c r="I63" s="7">
        <v>2</v>
      </c>
    </row>
    <row r="64" spans="2:9" ht="48" x14ac:dyDescent="0.25">
      <c r="B64" s="13" t="s">
        <v>1</v>
      </c>
      <c r="C64" s="13" t="s">
        <v>4</v>
      </c>
      <c r="D64" s="13" t="s">
        <v>5</v>
      </c>
      <c r="E64" s="14" t="s">
        <v>6</v>
      </c>
      <c r="F64" s="15" t="s">
        <v>7</v>
      </c>
      <c r="G64" s="11" t="s">
        <v>8</v>
      </c>
      <c r="H64" s="11" t="s">
        <v>9</v>
      </c>
    </row>
    <row r="65" spans="2:8" x14ac:dyDescent="0.25">
      <c r="B65" s="13"/>
      <c r="C65" s="13"/>
      <c r="D65" s="13"/>
      <c r="E65" s="14"/>
      <c r="F65" s="15"/>
      <c r="G65" s="13" t="s">
        <v>10</v>
      </c>
      <c r="H65" s="13"/>
    </row>
    <row r="66" spans="2:8" x14ac:dyDescent="0.25">
      <c r="B66" s="8"/>
      <c r="C66" s="8">
        <v>2026</v>
      </c>
      <c r="D66" s="8" t="s">
        <v>37</v>
      </c>
      <c r="E66" s="8"/>
      <c r="F66" s="10" t="str">
        <f t="shared" si="0"/>
        <v xml:space="preserve"> </v>
      </c>
      <c r="G66" s="8">
        <v>48.5</v>
      </c>
      <c r="H66" s="8">
        <v>39.25</v>
      </c>
    </row>
    <row r="67" spans="2:8" x14ac:dyDescent="0.25">
      <c r="B67" s="8"/>
      <c r="C67" s="8">
        <v>2027</v>
      </c>
      <c r="D67" s="8" t="s">
        <v>35</v>
      </c>
      <c r="E67" s="8"/>
      <c r="F67" s="10" t="str">
        <f t="shared" si="0"/>
        <v xml:space="preserve"> </v>
      </c>
      <c r="G67" s="8">
        <v>75</v>
      </c>
      <c r="H67" s="8">
        <v>31</v>
      </c>
    </row>
    <row r="68" spans="2:8" x14ac:dyDescent="0.25">
      <c r="B68" s="8"/>
      <c r="C68" s="8">
        <v>2028</v>
      </c>
      <c r="D68" s="8" t="s">
        <v>36</v>
      </c>
      <c r="E68" s="8"/>
      <c r="F68" s="10" t="str">
        <f t="shared" si="0"/>
        <v xml:space="preserve"> </v>
      </c>
      <c r="G68" s="8">
        <v>43.5</v>
      </c>
      <c r="H68" s="8">
        <v>18</v>
      </c>
    </row>
    <row r="69" spans="2:8" x14ac:dyDescent="0.25">
      <c r="B69" s="8" t="s">
        <v>33</v>
      </c>
      <c r="C69" s="8">
        <v>2024</v>
      </c>
      <c r="D69" s="8" t="s">
        <v>36</v>
      </c>
      <c r="E69" s="8">
        <v>15</v>
      </c>
      <c r="F69" s="10" t="str">
        <f t="shared" ref="F69:F105" si="1">IF(AND(E69&gt;0,E69&lt;25.1),"Nitrogen Needs of Crop",IF(AND(E69&gt;25,E69&lt;100.1),"Phosphorus Needs of Crop",IF(AND(E69&gt;100,E69&lt;150.1),"Phosphorus Needs up to Crop Removal Rate",IF(E69&gt;150,"No Application Allowed"," "))))</f>
        <v>Nitrogen Needs of Crop</v>
      </c>
      <c r="G69" s="8">
        <v>43.5</v>
      </c>
      <c r="H69" s="8">
        <v>18</v>
      </c>
    </row>
    <row r="70" spans="2:8" x14ac:dyDescent="0.25">
      <c r="B70" s="8"/>
      <c r="C70" s="8">
        <v>2025</v>
      </c>
      <c r="D70" s="8" t="s">
        <v>35</v>
      </c>
      <c r="E70" s="8"/>
      <c r="F70" s="10" t="str">
        <f t="shared" si="1"/>
        <v xml:space="preserve"> </v>
      </c>
      <c r="G70" s="8">
        <v>75</v>
      </c>
      <c r="H70" s="8">
        <v>31</v>
      </c>
    </row>
    <row r="71" spans="2:8" x14ac:dyDescent="0.25">
      <c r="B71" s="8"/>
      <c r="C71" s="8">
        <v>2026</v>
      </c>
      <c r="D71" s="8" t="s">
        <v>39</v>
      </c>
      <c r="E71" s="8"/>
      <c r="F71" s="10" t="str">
        <f t="shared" si="1"/>
        <v xml:space="preserve"> </v>
      </c>
      <c r="G71" s="8">
        <v>0</v>
      </c>
      <c r="H71" s="8">
        <v>16.75</v>
      </c>
    </row>
    <row r="72" spans="2:8" x14ac:dyDescent="0.25">
      <c r="B72" s="8"/>
      <c r="C72" s="8">
        <v>2027</v>
      </c>
      <c r="D72" s="8" t="s">
        <v>36</v>
      </c>
      <c r="E72" s="8"/>
      <c r="F72" s="10" t="str">
        <f t="shared" si="1"/>
        <v xml:space="preserve"> </v>
      </c>
      <c r="G72" s="8">
        <v>43.5</v>
      </c>
      <c r="H72" s="8">
        <v>18</v>
      </c>
    </row>
    <row r="73" spans="2:8" x14ac:dyDescent="0.25">
      <c r="B73" s="8"/>
      <c r="C73" s="8">
        <v>2028</v>
      </c>
      <c r="D73" s="8" t="s">
        <v>35</v>
      </c>
      <c r="E73" s="8"/>
      <c r="F73" s="10" t="str">
        <f t="shared" si="1"/>
        <v xml:space="preserve"> </v>
      </c>
      <c r="G73" s="8">
        <v>75</v>
      </c>
      <c r="H73" s="8">
        <v>31</v>
      </c>
    </row>
    <row r="74" spans="2:8" x14ac:dyDescent="0.25">
      <c r="B74" s="8"/>
      <c r="C74" s="8"/>
      <c r="D74" s="8"/>
      <c r="E74" s="8"/>
      <c r="F74" s="10" t="str">
        <f t="shared" si="1"/>
        <v xml:space="preserve"> </v>
      </c>
      <c r="G74" s="8"/>
      <c r="H74" s="8"/>
    </row>
    <row r="75" spans="2:8" x14ac:dyDescent="0.25">
      <c r="B75" s="8"/>
      <c r="C75" s="8"/>
      <c r="D75" s="8"/>
      <c r="E75" s="8"/>
      <c r="F75" s="10" t="str">
        <f t="shared" si="1"/>
        <v xml:space="preserve"> </v>
      </c>
      <c r="G75" s="8"/>
      <c r="H75" s="8"/>
    </row>
    <row r="76" spans="2:8" x14ac:dyDescent="0.25">
      <c r="B76" s="8"/>
      <c r="C76" s="8"/>
      <c r="D76" s="8"/>
      <c r="E76" s="8"/>
      <c r="F76" s="10" t="str">
        <f t="shared" si="1"/>
        <v xml:space="preserve"> </v>
      </c>
      <c r="G76" s="8"/>
      <c r="H76" s="8"/>
    </row>
    <row r="77" spans="2:8" x14ac:dyDescent="0.25">
      <c r="B77" s="8"/>
      <c r="C77" s="8"/>
      <c r="D77" s="8"/>
      <c r="E77" s="8"/>
      <c r="F77" s="10" t="str">
        <f t="shared" si="1"/>
        <v xml:space="preserve"> </v>
      </c>
      <c r="G77" s="8"/>
      <c r="H77" s="8"/>
    </row>
    <row r="78" spans="2:8" x14ac:dyDescent="0.25">
      <c r="B78" s="8"/>
      <c r="C78" s="8"/>
      <c r="D78" s="8"/>
      <c r="E78" s="8"/>
      <c r="F78" s="10" t="str">
        <f t="shared" si="1"/>
        <v xml:space="preserve"> </v>
      </c>
      <c r="G78" s="8"/>
      <c r="H78" s="8"/>
    </row>
    <row r="79" spans="2:8" x14ac:dyDescent="0.25">
      <c r="B79" s="8"/>
      <c r="C79" s="8"/>
      <c r="D79" s="8"/>
      <c r="E79" s="8"/>
      <c r="F79" s="10" t="str">
        <f t="shared" si="1"/>
        <v xml:space="preserve"> </v>
      </c>
      <c r="G79" s="8"/>
      <c r="H79" s="8"/>
    </row>
    <row r="80" spans="2:8" x14ac:dyDescent="0.25">
      <c r="B80" s="8"/>
      <c r="C80" s="8"/>
      <c r="D80" s="8"/>
      <c r="E80" s="8"/>
      <c r="F80" s="10" t="str">
        <f t="shared" si="1"/>
        <v xml:space="preserve"> </v>
      </c>
      <c r="G80" s="8"/>
      <c r="H80" s="8"/>
    </row>
    <row r="81" spans="2:9" x14ac:dyDescent="0.25">
      <c r="B81" s="8"/>
      <c r="C81" s="8"/>
      <c r="D81" s="8"/>
      <c r="E81" s="8"/>
      <c r="F81" s="10" t="str">
        <f t="shared" si="1"/>
        <v xml:space="preserve"> </v>
      </c>
      <c r="G81" s="8"/>
      <c r="H81" s="8"/>
    </row>
    <row r="82" spans="2:9" x14ac:dyDescent="0.25">
      <c r="B82" s="8"/>
      <c r="C82" s="8"/>
      <c r="D82" s="8"/>
      <c r="E82" s="8"/>
      <c r="F82" s="10" t="str">
        <f t="shared" si="1"/>
        <v xml:space="preserve"> </v>
      </c>
      <c r="G82" s="8"/>
      <c r="H82" s="8"/>
    </row>
    <row r="83" spans="2:9" x14ac:dyDescent="0.25">
      <c r="B83" s="8"/>
      <c r="C83" s="8"/>
      <c r="D83" s="8"/>
      <c r="E83" s="8"/>
      <c r="F83" s="10" t="str">
        <f t="shared" si="1"/>
        <v xml:space="preserve"> </v>
      </c>
      <c r="G83" s="8"/>
      <c r="H83" s="8"/>
    </row>
    <row r="84" spans="2:9" x14ac:dyDescent="0.25">
      <c r="B84" s="8"/>
      <c r="C84" s="8"/>
      <c r="D84" s="8"/>
      <c r="E84" s="8"/>
      <c r="F84" s="10" t="str">
        <f t="shared" si="1"/>
        <v xml:space="preserve"> </v>
      </c>
      <c r="G84" s="8"/>
      <c r="H84" s="8"/>
    </row>
    <row r="85" spans="2:9" x14ac:dyDescent="0.25">
      <c r="B85" s="8"/>
      <c r="C85" s="8"/>
      <c r="D85" s="8"/>
      <c r="E85" s="8"/>
      <c r="F85" s="10" t="str">
        <f t="shared" si="1"/>
        <v xml:space="preserve"> </v>
      </c>
      <c r="G85" s="8"/>
      <c r="H85" s="8"/>
    </row>
    <row r="86" spans="2:9" x14ac:dyDescent="0.25">
      <c r="B86" s="8"/>
      <c r="C86" s="8"/>
      <c r="D86" s="8"/>
      <c r="E86" s="8"/>
      <c r="F86" s="10" t="str">
        <f t="shared" si="1"/>
        <v xml:space="preserve"> </v>
      </c>
      <c r="G86" s="8"/>
      <c r="H86" s="8"/>
    </row>
    <row r="87" spans="2:9" x14ac:dyDescent="0.25">
      <c r="B87" s="8"/>
      <c r="C87" s="8"/>
      <c r="D87" s="8"/>
      <c r="E87" s="8"/>
      <c r="F87" s="10" t="str">
        <f t="shared" si="1"/>
        <v xml:space="preserve"> </v>
      </c>
      <c r="G87" s="8"/>
      <c r="H87" s="8"/>
    </row>
    <row r="88" spans="2:9" x14ac:dyDescent="0.25">
      <c r="B88" s="8"/>
      <c r="C88" s="8"/>
      <c r="D88" s="8"/>
      <c r="E88" s="8"/>
      <c r="F88" s="10" t="str">
        <f t="shared" si="1"/>
        <v xml:space="preserve"> </v>
      </c>
      <c r="G88" s="8"/>
      <c r="H88" s="8"/>
    </row>
    <row r="89" spans="2:9" x14ac:dyDescent="0.25">
      <c r="B89" s="8"/>
      <c r="C89" s="8"/>
      <c r="D89" s="8"/>
      <c r="E89" s="8"/>
      <c r="F89" s="10" t="str">
        <f t="shared" si="1"/>
        <v xml:space="preserve"> </v>
      </c>
      <c r="G89" s="8"/>
      <c r="H89" s="8"/>
    </row>
    <row r="90" spans="2:9" x14ac:dyDescent="0.25">
      <c r="B90" s="8"/>
      <c r="C90" s="8"/>
      <c r="D90" s="8"/>
      <c r="E90" s="8"/>
      <c r="F90" s="10" t="str">
        <f t="shared" si="1"/>
        <v xml:space="preserve"> </v>
      </c>
      <c r="G90" s="8"/>
      <c r="H90" s="8"/>
    </row>
    <row r="91" spans="2:9" x14ac:dyDescent="0.25">
      <c r="B91" s="8"/>
      <c r="C91" s="8"/>
      <c r="D91" s="8"/>
      <c r="E91" s="8"/>
      <c r="F91" s="10" t="str">
        <f t="shared" si="1"/>
        <v xml:space="preserve"> </v>
      </c>
      <c r="G91" s="8"/>
      <c r="H91" s="8"/>
    </row>
    <row r="92" spans="2:9" x14ac:dyDescent="0.25">
      <c r="B92" s="8"/>
      <c r="C92" s="8"/>
      <c r="D92" s="8"/>
      <c r="E92" s="8"/>
      <c r="F92" s="10" t="str">
        <f t="shared" si="1"/>
        <v xml:space="preserve"> </v>
      </c>
      <c r="G92" s="8"/>
      <c r="H92" s="8"/>
    </row>
    <row r="93" spans="2:9" x14ac:dyDescent="0.25">
      <c r="B93" s="8"/>
      <c r="C93" s="8"/>
      <c r="D93" s="8"/>
      <c r="E93" s="8"/>
      <c r="F93" s="10" t="str">
        <f t="shared" si="1"/>
        <v xml:space="preserve"> </v>
      </c>
      <c r="G93" s="8"/>
      <c r="H93" s="8"/>
    </row>
    <row r="94" spans="2:9" x14ac:dyDescent="0.25">
      <c r="B94" s="8"/>
      <c r="C94" s="8"/>
      <c r="D94" s="8"/>
      <c r="E94" s="8"/>
      <c r="F94" s="10" t="str">
        <f t="shared" si="1"/>
        <v xml:space="preserve"> </v>
      </c>
      <c r="G94" s="8"/>
      <c r="H94" s="8"/>
    </row>
    <row r="95" spans="2:9" x14ac:dyDescent="0.25">
      <c r="B95" s="8"/>
      <c r="C95" s="8"/>
      <c r="D95" s="8"/>
      <c r="E95" s="8"/>
      <c r="F95" s="10" t="str">
        <f t="shared" si="1"/>
        <v xml:space="preserve"> </v>
      </c>
      <c r="G95" s="8"/>
      <c r="H95" s="8"/>
      <c r="I95" s="7">
        <v>3</v>
      </c>
    </row>
    <row r="96" spans="2:9" x14ac:dyDescent="0.25">
      <c r="B96" s="9"/>
      <c r="C96" s="9"/>
      <c r="D96" s="9"/>
      <c r="E96" s="9"/>
      <c r="F96" s="9" t="str">
        <f t="shared" si="1"/>
        <v xml:space="preserve"> </v>
      </c>
      <c r="G96" s="9"/>
      <c r="H96" s="9"/>
    </row>
    <row r="97" spans="2:8" x14ac:dyDescent="0.25">
      <c r="B97" s="9"/>
      <c r="C97" s="9"/>
      <c r="D97" s="9"/>
      <c r="E97" s="9"/>
      <c r="F97" s="9" t="str">
        <f t="shared" si="1"/>
        <v xml:space="preserve"> </v>
      </c>
      <c r="G97" s="9"/>
      <c r="H97" s="9"/>
    </row>
    <row r="98" spans="2:8" x14ac:dyDescent="0.25">
      <c r="B98" s="9"/>
      <c r="C98" s="9"/>
      <c r="D98" s="9"/>
      <c r="E98" s="9"/>
      <c r="F98" s="9" t="str">
        <f t="shared" si="1"/>
        <v xml:space="preserve"> </v>
      </c>
      <c r="G98" s="9"/>
      <c r="H98" s="9"/>
    </row>
    <row r="99" spans="2:8" x14ac:dyDescent="0.25">
      <c r="B99" s="9"/>
      <c r="C99" s="9"/>
      <c r="D99" s="9"/>
      <c r="E99" s="9"/>
      <c r="F99" s="9" t="str">
        <f t="shared" si="1"/>
        <v xml:space="preserve"> </v>
      </c>
      <c r="G99" s="9"/>
      <c r="H99" s="9"/>
    </row>
    <row r="100" spans="2:8" x14ac:dyDescent="0.25">
      <c r="B100" s="9"/>
      <c r="C100" s="9"/>
      <c r="D100" s="9"/>
      <c r="E100" s="9"/>
      <c r="F100" s="9" t="str">
        <f t="shared" si="1"/>
        <v xml:space="preserve"> </v>
      </c>
      <c r="G100" s="9"/>
      <c r="H100" s="9"/>
    </row>
    <row r="101" spans="2:8" x14ac:dyDescent="0.25">
      <c r="B101" s="9"/>
      <c r="C101" s="9"/>
      <c r="D101" s="9"/>
      <c r="E101" s="9"/>
      <c r="F101" s="9" t="str">
        <f t="shared" si="1"/>
        <v xml:space="preserve"> </v>
      </c>
      <c r="G101" s="9"/>
      <c r="H101" s="9"/>
    </row>
    <row r="102" spans="2:8" x14ac:dyDescent="0.25">
      <c r="F102" s="9" t="str">
        <f t="shared" si="1"/>
        <v xml:space="preserve"> </v>
      </c>
    </row>
    <row r="103" spans="2:8" x14ac:dyDescent="0.25">
      <c r="F103" s="9" t="str">
        <f t="shared" si="1"/>
        <v xml:space="preserve"> </v>
      </c>
    </row>
    <row r="104" spans="2:8" x14ac:dyDescent="0.25">
      <c r="F104" s="9" t="str">
        <f t="shared" si="1"/>
        <v xml:space="preserve"> </v>
      </c>
    </row>
    <row r="105" spans="2:8" x14ac:dyDescent="0.25">
      <c r="F105" s="9" t="str">
        <f t="shared" si="1"/>
        <v xml:space="preserve"> </v>
      </c>
    </row>
  </sheetData>
  <sheetProtection algorithmName="SHA-512" hashValue="Ib+4wbFQE4g4U7bpwPbQC1nu5vuVNL4xtPA4xG2pDRh/xN3Iu41YFO9zkQkyI4WHTfuQ+czWurIzvCSWWlRMug==" saltValue="V4W7ps8jjXDJJMRHLiFtMQ==" spinCount="100000" sheet="1" objects="1" scenarios="1"/>
  <mergeCells count="19">
    <mergeCell ref="B1:H1"/>
    <mergeCell ref="B32:B33"/>
    <mergeCell ref="C32:C33"/>
    <mergeCell ref="D32:D33"/>
    <mergeCell ref="E32:E33"/>
    <mergeCell ref="F32:F33"/>
    <mergeCell ref="G33:H33"/>
    <mergeCell ref="B3:B4"/>
    <mergeCell ref="G4:H4"/>
    <mergeCell ref="F3:F4"/>
    <mergeCell ref="E3:E4"/>
    <mergeCell ref="D3:D4"/>
    <mergeCell ref="C3:C4"/>
    <mergeCell ref="G65:H65"/>
    <mergeCell ref="B64:B65"/>
    <mergeCell ref="C64:C65"/>
    <mergeCell ref="D64:D65"/>
    <mergeCell ref="E64:E65"/>
    <mergeCell ref="F64:F65"/>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I105"/>
  <sheetViews>
    <sheetView zoomScaleNormal="100" workbookViewId="0">
      <selection activeCell="F5" sqref="F5"/>
    </sheetView>
  </sheetViews>
  <sheetFormatPr defaultColWidth="9.140625" defaultRowHeight="15" x14ac:dyDescent="0.25"/>
  <cols>
    <col min="1" max="1" width="1.7109375" style="7" customWidth="1"/>
    <col min="2" max="3" width="9.7109375" style="7" customWidth="1"/>
    <col min="4" max="5" width="10.28515625" style="7" customWidth="1"/>
    <col min="6" max="6" width="13.7109375" style="7" customWidth="1"/>
    <col min="7" max="7" width="39.85546875" style="7" bestFit="1" customWidth="1"/>
    <col min="8" max="8" width="13.140625" style="7" customWidth="1"/>
    <col min="9" max="9" width="13.5703125" style="7" customWidth="1"/>
    <col min="10" max="10" width="1.7109375" style="7" customWidth="1"/>
    <col min="11" max="16384" width="9.140625" style="7"/>
  </cols>
  <sheetData>
    <row r="1" spans="2:9" ht="33.75" customHeight="1" x14ac:dyDescent="0.25">
      <c r="B1" s="16" t="s">
        <v>3</v>
      </c>
      <c r="C1" s="16"/>
      <c r="D1" s="16"/>
      <c r="E1" s="16"/>
      <c r="F1" s="16"/>
      <c r="G1" s="16"/>
      <c r="H1" s="16"/>
    </row>
    <row r="3" spans="2:9" ht="48" x14ac:dyDescent="0.25">
      <c r="B3" s="13" t="s">
        <v>1</v>
      </c>
      <c r="C3" s="13" t="s">
        <v>4</v>
      </c>
      <c r="D3" s="13" t="s">
        <v>5</v>
      </c>
      <c r="E3" s="14" t="s">
        <v>11</v>
      </c>
      <c r="F3" s="15" t="s">
        <v>12</v>
      </c>
      <c r="G3" s="15" t="s">
        <v>13</v>
      </c>
      <c r="H3" s="11" t="s">
        <v>8</v>
      </c>
      <c r="I3" s="11" t="s">
        <v>9</v>
      </c>
    </row>
    <row r="4" spans="2:9" x14ac:dyDescent="0.25">
      <c r="B4" s="13"/>
      <c r="C4" s="13"/>
      <c r="D4" s="13"/>
      <c r="E4" s="14"/>
      <c r="F4" s="15"/>
      <c r="G4" s="15"/>
      <c r="H4" s="13" t="s">
        <v>10</v>
      </c>
      <c r="I4" s="13"/>
    </row>
    <row r="5" spans="2:9" x14ac:dyDescent="0.25">
      <c r="B5" s="8"/>
      <c r="C5" s="8"/>
      <c r="D5" s="8"/>
      <c r="E5" s="8"/>
      <c r="F5" s="10" t="str">
        <f>IF(AND(E5&gt;0,E5&lt;11.1),"Low",IF(AND(E5&gt;11,E5&lt;21.1),"Medium",IF(AND(E5&gt;21,E5&lt;43.1),"High",IF(E5&gt;43,"Very High"," "))))</f>
        <v xml:space="preserve"> </v>
      </c>
      <c r="G5" s="10" t="str">
        <f>IF(F5="Low","Nitrogen Needs",IF(F5="Medium","Nitrogen Needs",IF(F5="High","Phosphorus Need up to Crop Removal",IF(F5="Very High","Phosphorus Crop Removal or No Application"," "))))</f>
        <v xml:space="preserve"> </v>
      </c>
      <c r="H5" s="8"/>
      <c r="I5" s="8"/>
    </row>
    <row r="6" spans="2:9" x14ac:dyDescent="0.25">
      <c r="B6" s="8"/>
      <c r="C6" s="8"/>
      <c r="D6" s="8"/>
      <c r="E6" s="8"/>
      <c r="F6" s="10" t="str">
        <f t="shared" ref="F6:F69" si="0">IF(AND(E6&gt;0,E6&lt;11.1),"Low",IF(AND(E6&gt;11,E6&lt;21.1),"Medium",IF(AND(E6&gt;21,E6&lt;43.1),"High",IF(E6&gt;43,"Very High"," "))))</f>
        <v xml:space="preserve"> </v>
      </c>
      <c r="G6" s="10" t="str">
        <f t="shared" ref="G6:G69" si="1">IF(F6="Low","Nitrogen Needs",IF(F6="Medium","Nitrogen Needs",IF(F6="High","Phosphorus Need up to Crop Removal",IF(F6="Very High","Phosphorus Crop Removal or No Application"," "))))</f>
        <v xml:space="preserve"> </v>
      </c>
      <c r="H6" s="8"/>
      <c r="I6" s="8"/>
    </row>
    <row r="7" spans="2:9" x14ac:dyDescent="0.25">
      <c r="B7" s="8"/>
      <c r="C7" s="8"/>
      <c r="D7" s="8"/>
      <c r="E7" s="8"/>
      <c r="F7" s="10" t="str">
        <f t="shared" si="0"/>
        <v xml:space="preserve"> </v>
      </c>
      <c r="G7" s="10" t="str">
        <f t="shared" si="1"/>
        <v xml:space="preserve"> </v>
      </c>
      <c r="H7" s="8"/>
      <c r="I7" s="8"/>
    </row>
    <row r="8" spans="2:9" x14ac:dyDescent="0.25">
      <c r="B8" s="8"/>
      <c r="C8" s="8"/>
      <c r="D8" s="8"/>
      <c r="E8" s="8"/>
      <c r="F8" s="10" t="str">
        <f t="shared" si="0"/>
        <v xml:space="preserve"> </v>
      </c>
      <c r="G8" s="10" t="str">
        <f t="shared" si="1"/>
        <v xml:space="preserve"> </v>
      </c>
      <c r="H8" s="8"/>
      <c r="I8" s="8"/>
    </row>
    <row r="9" spans="2:9" x14ac:dyDescent="0.25">
      <c r="B9" s="8"/>
      <c r="C9" s="8"/>
      <c r="D9" s="8"/>
      <c r="E9" s="8"/>
      <c r="F9" s="10" t="str">
        <f t="shared" si="0"/>
        <v xml:space="preserve"> </v>
      </c>
      <c r="G9" s="10" t="str">
        <f t="shared" si="1"/>
        <v xml:space="preserve"> </v>
      </c>
      <c r="H9" s="8"/>
      <c r="I9" s="8"/>
    </row>
    <row r="10" spans="2:9" x14ac:dyDescent="0.25">
      <c r="B10" s="8"/>
      <c r="C10" s="8"/>
      <c r="D10" s="8"/>
      <c r="E10" s="8"/>
      <c r="F10" s="10" t="str">
        <f t="shared" si="0"/>
        <v xml:space="preserve"> </v>
      </c>
      <c r="G10" s="10" t="str">
        <f t="shared" si="1"/>
        <v xml:space="preserve"> </v>
      </c>
      <c r="H10" s="8"/>
      <c r="I10" s="8"/>
    </row>
    <row r="11" spans="2:9" x14ac:dyDescent="0.25">
      <c r="B11" s="8"/>
      <c r="C11" s="8"/>
      <c r="D11" s="8"/>
      <c r="E11" s="8"/>
      <c r="F11" s="10" t="str">
        <f t="shared" si="0"/>
        <v xml:space="preserve"> </v>
      </c>
      <c r="G11" s="10" t="str">
        <f t="shared" si="1"/>
        <v xml:space="preserve"> </v>
      </c>
      <c r="H11" s="8"/>
      <c r="I11" s="8"/>
    </row>
    <row r="12" spans="2:9" x14ac:dyDescent="0.25">
      <c r="B12" s="8"/>
      <c r="C12" s="8"/>
      <c r="D12" s="8"/>
      <c r="E12" s="8"/>
      <c r="F12" s="10" t="str">
        <f t="shared" si="0"/>
        <v xml:space="preserve"> </v>
      </c>
      <c r="G12" s="10" t="str">
        <f t="shared" si="1"/>
        <v xml:space="preserve"> </v>
      </c>
      <c r="H12" s="8"/>
      <c r="I12" s="8"/>
    </row>
    <row r="13" spans="2:9" x14ac:dyDescent="0.25">
      <c r="B13" s="8"/>
      <c r="C13" s="8"/>
      <c r="D13" s="8"/>
      <c r="E13" s="8"/>
      <c r="F13" s="10" t="str">
        <f t="shared" si="0"/>
        <v xml:space="preserve"> </v>
      </c>
      <c r="G13" s="10" t="str">
        <f t="shared" si="1"/>
        <v xml:space="preserve"> </v>
      </c>
      <c r="H13" s="8"/>
      <c r="I13" s="8"/>
    </row>
    <row r="14" spans="2:9" x14ac:dyDescent="0.25">
      <c r="B14" s="8"/>
      <c r="C14" s="8"/>
      <c r="D14" s="8"/>
      <c r="E14" s="8"/>
      <c r="F14" s="10" t="str">
        <f t="shared" si="0"/>
        <v xml:space="preserve"> </v>
      </c>
      <c r="G14" s="10" t="str">
        <f t="shared" si="1"/>
        <v xml:space="preserve"> </v>
      </c>
      <c r="H14" s="8"/>
      <c r="I14" s="8"/>
    </row>
    <row r="15" spans="2:9" x14ac:dyDescent="0.25">
      <c r="B15" s="8"/>
      <c r="C15" s="8"/>
      <c r="D15" s="8"/>
      <c r="E15" s="8"/>
      <c r="F15" s="10" t="str">
        <f t="shared" si="0"/>
        <v xml:space="preserve"> </v>
      </c>
      <c r="G15" s="10" t="str">
        <f t="shared" si="1"/>
        <v xml:space="preserve"> </v>
      </c>
      <c r="H15" s="8"/>
      <c r="I15" s="8"/>
    </row>
    <row r="16" spans="2:9" x14ac:dyDescent="0.25">
      <c r="B16" s="8"/>
      <c r="C16" s="8"/>
      <c r="D16" s="8"/>
      <c r="E16" s="8"/>
      <c r="F16" s="10" t="str">
        <f t="shared" si="0"/>
        <v xml:space="preserve"> </v>
      </c>
      <c r="G16" s="10" t="str">
        <f t="shared" si="1"/>
        <v xml:space="preserve"> </v>
      </c>
      <c r="H16" s="8"/>
      <c r="I16" s="8"/>
    </row>
    <row r="17" spans="2:9" x14ac:dyDescent="0.25">
      <c r="B17" s="8"/>
      <c r="C17" s="8"/>
      <c r="D17" s="8"/>
      <c r="E17" s="8"/>
      <c r="F17" s="10" t="str">
        <f t="shared" si="0"/>
        <v xml:space="preserve"> </v>
      </c>
      <c r="G17" s="10" t="str">
        <f t="shared" si="1"/>
        <v xml:space="preserve"> </v>
      </c>
      <c r="H17" s="8"/>
      <c r="I17" s="8"/>
    </row>
    <row r="18" spans="2:9" x14ac:dyDescent="0.25">
      <c r="B18" s="8"/>
      <c r="C18" s="8"/>
      <c r="D18" s="8"/>
      <c r="E18" s="8"/>
      <c r="F18" s="10" t="str">
        <f t="shared" si="0"/>
        <v xml:space="preserve"> </v>
      </c>
      <c r="G18" s="10" t="str">
        <f t="shared" si="1"/>
        <v xml:space="preserve"> </v>
      </c>
      <c r="H18" s="8"/>
      <c r="I18" s="8"/>
    </row>
    <row r="19" spans="2:9" x14ac:dyDescent="0.25">
      <c r="B19" s="8"/>
      <c r="C19" s="8"/>
      <c r="D19" s="8"/>
      <c r="E19" s="8"/>
      <c r="F19" s="10" t="str">
        <f t="shared" si="0"/>
        <v xml:space="preserve"> </v>
      </c>
      <c r="G19" s="10" t="str">
        <f t="shared" si="1"/>
        <v xml:space="preserve"> </v>
      </c>
      <c r="H19" s="8"/>
      <c r="I19" s="8"/>
    </row>
    <row r="20" spans="2:9" x14ac:dyDescent="0.25">
      <c r="B20" s="8"/>
      <c r="C20" s="8"/>
      <c r="D20" s="8"/>
      <c r="E20" s="8"/>
      <c r="F20" s="10" t="str">
        <f t="shared" si="0"/>
        <v xml:space="preserve"> </v>
      </c>
      <c r="G20" s="10" t="str">
        <f t="shared" si="1"/>
        <v xml:space="preserve"> </v>
      </c>
      <c r="H20" s="8"/>
      <c r="I20" s="8"/>
    </row>
    <row r="21" spans="2:9" x14ac:dyDescent="0.25">
      <c r="B21" s="8"/>
      <c r="C21" s="8"/>
      <c r="D21" s="8"/>
      <c r="E21" s="8"/>
      <c r="F21" s="10" t="str">
        <f t="shared" si="0"/>
        <v xml:space="preserve"> </v>
      </c>
      <c r="G21" s="10" t="str">
        <f t="shared" si="1"/>
        <v xml:space="preserve"> </v>
      </c>
      <c r="H21" s="8"/>
      <c r="I21" s="8"/>
    </row>
    <row r="22" spans="2:9" x14ac:dyDescent="0.25">
      <c r="B22" s="8"/>
      <c r="C22" s="8"/>
      <c r="D22" s="8"/>
      <c r="E22" s="8"/>
      <c r="F22" s="10" t="str">
        <f t="shared" si="0"/>
        <v xml:space="preserve"> </v>
      </c>
      <c r="G22" s="10" t="str">
        <f t="shared" si="1"/>
        <v xml:space="preserve"> </v>
      </c>
      <c r="H22" s="8"/>
      <c r="I22" s="8"/>
    </row>
    <row r="23" spans="2:9" x14ac:dyDescent="0.25">
      <c r="B23" s="8"/>
      <c r="C23" s="8"/>
      <c r="D23" s="8"/>
      <c r="E23" s="8"/>
      <c r="F23" s="10" t="str">
        <f t="shared" si="0"/>
        <v xml:space="preserve"> </v>
      </c>
      <c r="G23" s="10" t="str">
        <f t="shared" si="1"/>
        <v xml:space="preserve"> </v>
      </c>
      <c r="H23" s="8"/>
      <c r="I23" s="8"/>
    </row>
    <row r="24" spans="2:9" x14ac:dyDescent="0.25">
      <c r="B24" s="8"/>
      <c r="C24" s="8"/>
      <c r="D24" s="8"/>
      <c r="E24" s="8"/>
      <c r="F24" s="10" t="str">
        <f t="shared" si="0"/>
        <v xml:space="preserve"> </v>
      </c>
      <c r="G24" s="10" t="str">
        <f t="shared" si="1"/>
        <v xml:space="preserve"> </v>
      </c>
      <c r="H24" s="8"/>
      <c r="I24" s="8"/>
    </row>
    <row r="25" spans="2:9" x14ac:dyDescent="0.25">
      <c r="B25" s="8"/>
      <c r="C25" s="8"/>
      <c r="D25" s="8"/>
      <c r="E25" s="8"/>
      <c r="F25" s="10" t="str">
        <f t="shared" si="0"/>
        <v xml:space="preserve"> </v>
      </c>
      <c r="G25" s="10" t="str">
        <f t="shared" si="1"/>
        <v xml:space="preserve"> </v>
      </c>
      <c r="H25" s="8"/>
      <c r="I25" s="8"/>
    </row>
    <row r="26" spans="2:9" x14ac:dyDescent="0.25">
      <c r="B26" s="8"/>
      <c r="C26" s="8"/>
      <c r="D26" s="8"/>
      <c r="E26" s="8"/>
      <c r="F26" s="10" t="str">
        <f t="shared" si="0"/>
        <v xml:space="preserve"> </v>
      </c>
      <c r="G26" s="10" t="str">
        <f t="shared" si="1"/>
        <v xml:space="preserve"> </v>
      </c>
      <c r="H26" s="8"/>
      <c r="I26" s="8"/>
    </row>
    <row r="27" spans="2:9" x14ac:dyDescent="0.25">
      <c r="B27" s="8"/>
      <c r="C27" s="8"/>
      <c r="D27" s="8"/>
      <c r="E27" s="8"/>
      <c r="F27" s="10" t="str">
        <f t="shared" si="0"/>
        <v xml:space="preserve"> </v>
      </c>
      <c r="G27" s="10" t="str">
        <f t="shared" si="1"/>
        <v xml:space="preserve"> </v>
      </c>
      <c r="H27" s="8"/>
      <c r="I27" s="8"/>
    </row>
    <row r="28" spans="2:9" x14ac:dyDescent="0.25">
      <c r="B28" s="8"/>
      <c r="C28" s="8"/>
      <c r="D28" s="8"/>
      <c r="E28" s="8"/>
      <c r="F28" s="10" t="str">
        <f t="shared" si="0"/>
        <v xml:space="preserve"> </v>
      </c>
      <c r="G28" s="10" t="str">
        <f t="shared" si="1"/>
        <v xml:space="preserve"> </v>
      </c>
      <c r="H28" s="8"/>
      <c r="I28" s="8"/>
    </row>
    <row r="29" spans="2:9" x14ac:dyDescent="0.25">
      <c r="B29" s="8"/>
      <c r="C29" s="8"/>
      <c r="D29" s="8"/>
      <c r="E29" s="8"/>
      <c r="F29" s="10" t="str">
        <f t="shared" si="0"/>
        <v xml:space="preserve"> </v>
      </c>
      <c r="G29" s="10" t="str">
        <f t="shared" si="1"/>
        <v xml:space="preserve"> </v>
      </c>
      <c r="H29" s="8"/>
      <c r="I29" s="8"/>
    </row>
    <row r="30" spans="2:9" x14ac:dyDescent="0.25">
      <c r="B30" s="8"/>
      <c r="C30" s="8"/>
      <c r="D30" s="8"/>
      <c r="E30" s="8"/>
      <c r="F30" s="10" t="str">
        <f t="shared" si="0"/>
        <v xml:space="preserve"> </v>
      </c>
      <c r="G30" s="10" t="str">
        <f t="shared" si="1"/>
        <v xml:space="preserve"> </v>
      </c>
      <c r="H30" s="8"/>
      <c r="I30" s="8"/>
    </row>
    <row r="31" spans="2:9" x14ac:dyDescent="0.25">
      <c r="B31" s="8"/>
      <c r="C31" s="8"/>
      <c r="D31" s="8"/>
      <c r="E31" s="8"/>
      <c r="F31" s="10" t="str">
        <f t="shared" si="0"/>
        <v xml:space="preserve"> </v>
      </c>
      <c r="G31" s="10" t="str">
        <f t="shared" si="1"/>
        <v xml:space="preserve"> </v>
      </c>
      <c r="H31" s="8"/>
      <c r="I31" s="8"/>
    </row>
    <row r="32" spans="2:9" ht="48" x14ac:dyDescent="0.25">
      <c r="B32" s="13" t="s">
        <v>1</v>
      </c>
      <c r="C32" s="13" t="s">
        <v>4</v>
      </c>
      <c r="D32" s="13" t="s">
        <v>5</v>
      </c>
      <c r="E32" s="14" t="s">
        <v>11</v>
      </c>
      <c r="F32" s="15" t="s">
        <v>12</v>
      </c>
      <c r="G32" s="15" t="s">
        <v>13</v>
      </c>
      <c r="H32" s="11" t="s">
        <v>8</v>
      </c>
      <c r="I32" s="11" t="s">
        <v>9</v>
      </c>
    </row>
    <row r="33" spans="2:9" x14ac:dyDescent="0.25">
      <c r="B33" s="13"/>
      <c r="C33" s="13"/>
      <c r="D33" s="13"/>
      <c r="E33" s="14"/>
      <c r="F33" s="15"/>
      <c r="G33" s="15"/>
      <c r="H33" s="13" t="s">
        <v>10</v>
      </c>
      <c r="I33" s="13"/>
    </row>
    <row r="34" spans="2:9" x14ac:dyDescent="0.25">
      <c r="B34" s="8"/>
      <c r="C34" s="8"/>
      <c r="D34" s="8"/>
      <c r="E34" s="8"/>
      <c r="F34" s="10" t="str">
        <f t="shared" si="0"/>
        <v xml:space="preserve"> </v>
      </c>
      <c r="G34" s="10" t="str">
        <f t="shared" si="1"/>
        <v xml:space="preserve"> </v>
      </c>
      <c r="H34" s="8"/>
      <c r="I34" s="8"/>
    </row>
    <row r="35" spans="2:9" x14ac:dyDescent="0.25">
      <c r="B35" s="8"/>
      <c r="C35" s="8"/>
      <c r="D35" s="8"/>
      <c r="E35" s="8"/>
      <c r="F35" s="10" t="str">
        <f t="shared" si="0"/>
        <v xml:space="preserve"> </v>
      </c>
      <c r="G35" s="10" t="str">
        <f t="shared" si="1"/>
        <v xml:space="preserve"> </v>
      </c>
      <c r="H35" s="8"/>
      <c r="I35" s="8"/>
    </row>
    <row r="36" spans="2:9" x14ac:dyDescent="0.25">
      <c r="B36" s="8"/>
      <c r="C36" s="8"/>
      <c r="D36" s="8"/>
      <c r="E36" s="8"/>
      <c r="F36" s="10" t="str">
        <f t="shared" si="0"/>
        <v xml:space="preserve"> </v>
      </c>
      <c r="G36" s="10" t="str">
        <f t="shared" si="1"/>
        <v xml:space="preserve"> </v>
      </c>
      <c r="H36" s="8"/>
      <c r="I36" s="8"/>
    </row>
    <row r="37" spans="2:9" x14ac:dyDescent="0.25">
      <c r="B37" s="8"/>
      <c r="C37" s="8"/>
      <c r="D37" s="8"/>
      <c r="E37" s="8"/>
      <c r="F37" s="10" t="str">
        <f t="shared" si="0"/>
        <v xml:space="preserve"> </v>
      </c>
      <c r="G37" s="10" t="str">
        <f t="shared" si="1"/>
        <v xml:space="preserve"> </v>
      </c>
      <c r="H37" s="8"/>
      <c r="I37" s="8"/>
    </row>
    <row r="38" spans="2:9" x14ac:dyDescent="0.25">
      <c r="B38" s="8"/>
      <c r="C38" s="8"/>
      <c r="D38" s="8"/>
      <c r="E38" s="8"/>
      <c r="F38" s="10" t="str">
        <f t="shared" si="0"/>
        <v xml:space="preserve"> </v>
      </c>
      <c r="G38" s="10" t="str">
        <f t="shared" si="1"/>
        <v xml:space="preserve"> </v>
      </c>
      <c r="H38" s="8"/>
      <c r="I38" s="8"/>
    </row>
    <row r="39" spans="2:9" x14ac:dyDescent="0.25">
      <c r="B39" s="8"/>
      <c r="C39" s="8"/>
      <c r="D39" s="8"/>
      <c r="E39" s="8"/>
      <c r="F39" s="10" t="str">
        <f t="shared" si="0"/>
        <v xml:space="preserve"> </v>
      </c>
      <c r="G39" s="10" t="str">
        <f t="shared" si="1"/>
        <v xml:space="preserve"> </v>
      </c>
      <c r="H39" s="8"/>
      <c r="I39" s="8"/>
    </row>
    <row r="40" spans="2:9" x14ac:dyDescent="0.25">
      <c r="B40" s="8"/>
      <c r="C40" s="8"/>
      <c r="D40" s="8"/>
      <c r="E40" s="8"/>
      <c r="F40" s="10" t="str">
        <f t="shared" si="0"/>
        <v xml:space="preserve"> </v>
      </c>
      <c r="G40" s="10" t="str">
        <f t="shared" si="1"/>
        <v xml:space="preserve"> </v>
      </c>
      <c r="H40" s="8"/>
      <c r="I40" s="8"/>
    </row>
    <row r="41" spans="2:9" x14ac:dyDescent="0.25">
      <c r="B41" s="8"/>
      <c r="C41" s="8"/>
      <c r="D41" s="8"/>
      <c r="E41" s="8"/>
      <c r="F41" s="10" t="str">
        <f t="shared" si="0"/>
        <v xml:space="preserve"> </v>
      </c>
      <c r="G41" s="10" t="str">
        <f t="shared" si="1"/>
        <v xml:space="preserve"> </v>
      </c>
      <c r="H41" s="8"/>
      <c r="I41" s="8"/>
    </row>
    <row r="42" spans="2:9" x14ac:dyDescent="0.25">
      <c r="B42" s="8"/>
      <c r="C42" s="8"/>
      <c r="D42" s="8"/>
      <c r="E42" s="8"/>
      <c r="F42" s="10" t="str">
        <f t="shared" si="0"/>
        <v xml:space="preserve"> </v>
      </c>
      <c r="G42" s="10" t="str">
        <f t="shared" si="1"/>
        <v xml:space="preserve"> </v>
      </c>
      <c r="H42" s="8"/>
      <c r="I42" s="8"/>
    </row>
    <row r="43" spans="2:9" x14ac:dyDescent="0.25">
      <c r="B43" s="8"/>
      <c r="C43" s="8"/>
      <c r="D43" s="8"/>
      <c r="E43" s="8"/>
      <c r="F43" s="10" t="str">
        <f t="shared" si="0"/>
        <v xml:space="preserve"> </v>
      </c>
      <c r="G43" s="10" t="str">
        <f t="shared" si="1"/>
        <v xml:space="preserve"> </v>
      </c>
      <c r="H43" s="8"/>
      <c r="I43" s="8"/>
    </row>
    <row r="44" spans="2:9" x14ac:dyDescent="0.25">
      <c r="B44" s="8"/>
      <c r="C44" s="8"/>
      <c r="D44" s="8"/>
      <c r="E44" s="8"/>
      <c r="F44" s="10" t="str">
        <f t="shared" si="0"/>
        <v xml:space="preserve"> </v>
      </c>
      <c r="G44" s="10" t="str">
        <f t="shared" si="1"/>
        <v xml:space="preserve"> </v>
      </c>
      <c r="H44" s="8"/>
      <c r="I44" s="8"/>
    </row>
    <row r="45" spans="2:9" x14ac:dyDescent="0.25">
      <c r="B45" s="8"/>
      <c r="C45" s="8"/>
      <c r="D45" s="8"/>
      <c r="E45" s="8"/>
      <c r="F45" s="10" t="str">
        <f t="shared" si="0"/>
        <v xml:space="preserve"> </v>
      </c>
      <c r="G45" s="10" t="str">
        <f t="shared" si="1"/>
        <v xml:space="preserve"> </v>
      </c>
      <c r="H45" s="8"/>
      <c r="I45" s="8"/>
    </row>
    <row r="46" spans="2:9" x14ac:dyDescent="0.25">
      <c r="B46" s="8"/>
      <c r="C46" s="8"/>
      <c r="D46" s="8"/>
      <c r="E46" s="8"/>
      <c r="F46" s="10" t="str">
        <f t="shared" si="0"/>
        <v xml:space="preserve"> </v>
      </c>
      <c r="G46" s="10" t="str">
        <f t="shared" si="1"/>
        <v xml:space="preserve"> </v>
      </c>
      <c r="H46" s="8"/>
      <c r="I46" s="8"/>
    </row>
    <row r="47" spans="2:9" x14ac:dyDescent="0.25">
      <c r="B47" s="8"/>
      <c r="C47" s="8"/>
      <c r="D47" s="8"/>
      <c r="E47" s="8"/>
      <c r="F47" s="10" t="str">
        <f t="shared" si="0"/>
        <v xml:space="preserve"> </v>
      </c>
      <c r="G47" s="10" t="str">
        <f t="shared" si="1"/>
        <v xml:space="preserve"> </v>
      </c>
      <c r="H47" s="8"/>
      <c r="I47" s="8"/>
    </row>
    <row r="48" spans="2:9" x14ac:dyDescent="0.25">
      <c r="B48" s="8"/>
      <c r="C48" s="8"/>
      <c r="D48" s="8"/>
      <c r="E48" s="8"/>
      <c r="F48" s="10" t="str">
        <f t="shared" si="0"/>
        <v xml:space="preserve"> </v>
      </c>
      <c r="G48" s="10" t="str">
        <f t="shared" si="1"/>
        <v xml:space="preserve"> </v>
      </c>
      <c r="H48" s="8"/>
      <c r="I48" s="8"/>
    </row>
    <row r="49" spans="2:9" x14ac:dyDescent="0.25">
      <c r="B49" s="8"/>
      <c r="C49" s="8"/>
      <c r="D49" s="8"/>
      <c r="E49" s="8"/>
      <c r="F49" s="10" t="str">
        <f t="shared" si="0"/>
        <v xml:space="preserve"> </v>
      </c>
      <c r="G49" s="10" t="str">
        <f t="shared" si="1"/>
        <v xml:space="preserve"> </v>
      </c>
      <c r="H49" s="8"/>
      <c r="I49" s="8"/>
    </row>
    <row r="50" spans="2:9" x14ac:dyDescent="0.25">
      <c r="B50" s="8"/>
      <c r="C50" s="8"/>
      <c r="D50" s="8"/>
      <c r="E50" s="8"/>
      <c r="F50" s="10" t="str">
        <f t="shared" si="0"/>
        <v xml:space="preserve"> </v>
      </c>
      <c r="G50" s="10" t="str">
        <f t="shared" si="1"/>
        <v xml:space="preserve"> </v>
      </c>
      <c r="H50" s="8"/>
      <c r="I50" s="8"/>
    </row>
    <row r="51" spans="2:9" x14ac:dyDescent="0.25">
      <c r="B51" s="8"/>
      <c r="C51" s="8"/>
      <c r="D51" s="8"/>
      <c r="E51" s="8"/>
      <c r="F51" s="10" t="str">
        <f t="shared" si="0"/>
        <v xml:space="preserve"> </v>
      </c>
      <c r="G51" s="10" t="str">
        <f t="shared" si="1"/>
        <v xml:space="preserve"> </v>
      </c>
      <c r="H51" s="8"/>
      <c r="I51" s="8"/>
    </row>
    <row r="52" spans="2:9" x14ac:dyDescent="0.25">
      <c r="B52" s="8"/>
      <c r="C52" s="8"/>
      <c r="D52" s="8"/>
      <c r="E52" s="8"/>
      <c r="F52" s="10" t="str">
        <f t="shared" si="0"/>
        <v xml:space="preserve"> </v>
      </c>
      <c r="G52" s="10" t="str">
        <f t="shared" si="1"/>
        <v xml:space="preserve"> </v>
      </c>
      <c r="H52" s="8"/>
      <c r="I52" s="8"/>
    </row>
    <row r="53" spans="2:9" x14ac:dyDescent="0.25">
      <c r="B53" s="8"/>
      <c r="C53" s="8"/>
      <c r="D53" s="8"/>
      <c r="E53" s="8"/>
      <c r="F53" s="10" t="str">
        <f t="shared" si="0"/>
        <v xml:space="preserve"> </v>
      </c>
      <c r="G53" s="10" t="str">
        <f t="shared" si="1"/>
        <v xml:space="preserve"> </v>
      </c>
      <c r="H53" s="8"/>
      <c r="I53" s="8"/>
    </row>
    <row r="54" spans="2:9" x14ac:dyDescent="0.25">
      <c r="B54" s="8"/>
      <c r="C54" s="8"/>
      <c r="D54" s="8"/>
      <c r="E54" s="8"/>
      <c r="F54" s="10" t="str">
        <f t="shared" si="0"/>
        <v xml:space="preserve"> </v>
      </c>
      <c r="G54" s="10" t="str">
        <f t="shared" si="1"/>
        <v xml:space="preserve"> </v>
      </c>
      <c r="H54" s="8"/>
      <c r="I54" s="8"/>
    </row>
    <row r="55" spans="2:9" x14ac:dyDescent="0.25">
      <c r="B55" s="8"/>
      <c r="C55" s="8"/>
      <c r="D55" s="8"/>
      <c r="E55" s="8"/>
      <c r="F55" s="10" t="str">
        <f t="shared" si="0"/>
        <v xml:space="preserve"> </v>
      </c>
      <c r="G55" s="10" t="str">
        <f t="shared" si="1"/>
        <v xml:space="preserve"> </v>
      </c>
      <c r="H55" s="8"/>
      <c r="I55" s="8"/>
    </row>
    <row r="56" spans="2:9" x14ac:dyDescent="0.25">
      <c r="B56" s="8"/>
      <c r="C56" s="8"/>
      <c r="D56" s="8"/>
      <c r="E56" s="8"/>
      <c r="F56" s="10" t="str">
        <f t="shared" si="0"/>
        <v xml:space="preserve"> </v>
      </c>
      <c r="G56" s="10" t="str">
        <f t="shared" si="1"/>
        <v xml:space="preserve"> </v>
      </c>
      <c r="H56" s="8"/>
      <c r="I56" s="8"/>
    </row>
    <row r="57" spans="2:9" x14ac:dyDescent="0.25">
      <c r="B57" s="8"/>
      <c r="C57" s="8"/>
      <c r="D57" s="8"/>
      <c r="E57" s="8"/>
      <c r="F57" s="10" t="str">
        <f t="shared" si="0"/>
        <v xml:space="preserve"> </v>
      </c>
      <c r="G57" s="10" t="str">
        <f t="shared" si="1"/>
        <v xml:space="preserve"> </v>
      </c>
      <c r="H57" s="8"/>
      <c r="I57" s="8"/>
    </row>
    <row r="58" spans="2:9" x14ac:dyDescent="0.25">
      <c r="B58" s="8"/>
      <c r="C58" s="8"/>
      <c r="D58" s="8"/>
      <c r="E58" s="8"/>
      <c r="F58" s="10" t="str">
        <f t="shared" si="0"/>
        <v xml:space="preserve"> </v>
      </c>
      <c r="G58" s="10" t="str">
        <f t="shared" si="1"/>
        <v xml:space="preserve"> </v>
      </c>
      <c r="H58" s="8"/>
      <c r="I58" s="8"/>
    </row>
    <row r="59" spans="2:9" x14ac:dyDescent="0.25">
      <c r="B59" s="8"/>
      <c r="C59" s="8"/>
      <c r="D59" s="8"/>
      <c r="E59" s="8"/>
      <c r="F59" s="10" t="str">
        <f t="shared" si="0"/>
        <v xml:space="preserve"> </v>
      </c>
      <c r="G59" s="10" t="str">
        <f t="shared" si="1"/>
        <v xml:space="preserve"> </v>
      </c>
      <c r="H59" s="8"/>
      <c r="I59" s="8"/>
    </row>
    <row r="60" spans="2:9" x14ac:dyDescent="0.25">
      <c r="B60" s="8"/>
      <c r="C60" s="8"/>
      <c r="D60" s="8"/>
      <c r="E60" s="8"/>
      <c r="F60" s="10" t="str">
        <f t="shared" si="0"/>
        <v xml:space="preserve"> </v>
      </c>
      <c r="G60" s="10" t="str">
        <f t="shared" si="1"/>
        <v xml:space="preserve"> </v>
      </c>
      <c r="H60" s="8"/>
      <c r="I60" s="8"/>
    </row>
    <row r="61" spans="2:9" x14ac:dyDescent="0.25">
      <c r="B61" s="8"/>
      <c r="C61" s="8"/>
      <c r="D61" s="8"/>
      <c r="E61" s="8"/>
      <c r="F61" s="10" t="str">
        <f t="shared" si="0"/>
        <v xml:space="preserve"> </v>
      </c>
      <c r="G61" s="10" t="str">
        <f t="shared" si="1"/>
        <v xml:space="preserve"> </v>
      </c>
      <c r="H61" s="8"/>
      <c r="I61" s="8"/>
    </row>
    <row r="62" spans="2:9" x14ac:dyDescent="0.25">
      <c r="B62" s="8"/>
      <c r="C62" s="8"/>
      <c r="D62" s="8"/>
      <c r="E62" s="8"/>
      <c r="F62" s="10" t="str">
        <f t="shared" si="0"/>
        <v xml:space="preserve"> </v>
      </c>
      <c r="G62" s="10" t="str">
        <f t="shared" si="1"/>
        <v xml:space="preserve"> </v>
      </c>
      <c r="H62" s="8"/>
      <c r="I62" s="8"/>
    </row>
    <row r="63" spans="2:9" x14ac:dyDescent="0.25">
      <c r="B63" s="8"/>
      <c r="C63" s="8"/>
      <c r="D63" s="8"/>
      <c r="E63" s="8"/>
      <c r="F63" s="10" t="str">
        <f t="shared" si="0"/>
        <v xml:space="preserve"> </v>
      </c>
      <c r="G63" s="10" t="str">
        <f t="shared" si="1"/>
        <v xml:space="preserve"> </v>
      </c>
      <c r="H63" s="8"/>
      <c r="I63" s="8"/>
    </row>
    <row r="64" spans="2:9" ht="48" x14ac:dyDescent="0.25">
      <c r="B64" s="13" t="s">
        <v>1</v>
      </c>
      <c r="C64" s="13" t="s">
        <v>4</v>
      </c>
      <c r="D64" s="13" t="s">
        <v>5</v>
      </c>
      <c r="E64" s="14" t="s">
        <v>11</v>
      </c>
      <c r="F64" s="15" t="s">
        <v>12</v>
      </c>
      <c r="G64" s="15" t="s">
        <v>13</v>
      </c>
      <c r="H64" s="11" t="s">
        <v>8</v>
      </c>
      <c r="I64" s="11" t="s">
        <v>9</v>
      </c>
    </row>
    <row r="65" spans="2:9" x14ac:dyDescent="0.25">
      <c r="B65" s="13"/>
      <c r="C65" s="13"/>
      <c r="D65" s="13"/>
      <c r="E65" s="14"/>
      <c r="F65" s="15"/>
      <c r="G65" s="15"/>
      <c r="H65" s="13" t="s">
        <v>10</v>
      </c>
      <c r="I65" s="13"/>
    </row>
    <row r="66" spans="2:9" x14ac:dyDescent="0.25">
      <c r="B66" s="8"/>
      <c r="C66" s="8"/>
      <c r="D66" s="8"/>
      <c r="E66" s="8"/>
      <c r="F66" s="10" t="str">
        <f t="shared" si="0"/>
        <v xml:space="preserve"> </v>
      </c>
      <c r="G66" s="10" t="str">
        <f t="shared" si="1"/>
        <v xml:space="preserve"> </v>
      </c>
      <c r="H66" s="8"/>
      <c r="I66" s="8"/>
    </row>
    <row r="67" spans="2:9" x14ac:dyDescent="0.25">
      <c r="B67" s="8"/>
      <c r="C67" s="8"/>
      <c r="D67" s="8"/>
      <c r="E67" s="8"/>
      <c r="F67" s="10" t="str">
        <f t="shared" si="0"/>
        <v xml:space="preserve"> </v>
      </c>
      <c r="G67" s="10" t="str">
        <f t="shared" si="1"/>
        <v xml:space="preserve"> </v>
      </c>
      <c r="H67" s="8"/>
      <c r="I67" s="8"/>
    </row>
    <row r="68" spans="2:9" x14ac:dyDescent="0.25">
      <c r="B68" s="8"/>
      <c r="C68" s="8"/>
      <c r="D68" s="8"/>
      <c r="E68" s="8"/>
      <c r="F68" s="10" t="str">
        <f t="shared" si="0"/>
        <v xml:space="preserve"> </v>
      </c>
      <c r="G68" s="10" t="str">
        <f t="shared" si="1"/>
        <v xml:space="preserve"> </v>
      </c>
      <c r="H68" s="8"/>
      <c r="I68" s="8"/>
    </row>
    <row r="69" spans="2:9" x14ac:dyDescent="0.25">
      <c r="B69" s="8"/>
      <c r="C69" s="8"/>
      <c r="D69" s="8"/>
      <c r="E69" s="8"/>
      <c r="F69" s="10" t="str">
        <f t="shared" si="0"/>
        <v xml:space="preserve"> </v>
      </c>
      <c r="G69" s="10" t="str">
        <f t="shared" si="1"/>
        <v xml:space="preserve"> </v>
      </c>
      <c r="H69" s="8"/>
      <c r="I69" s="8"/>
    </row>
    <row r="70" spans="2:9" x14ac:dyDescent="0.25">
      <c r="B70" s="8"/>
      <c r="C70" s="8"/>
      <c r="D70" s="8"/>
      <c r="E70" s="8"/>
      <c r="F70" s="10" t="str">
        <f t="shared" ref="F70:F105" si="2">IF(AND(E70&gt;0,E70&lt;11.1),"Low",IF(AND(E70&gt;11,E70&lt;21.1),"Medium",IF(AND(E70&gt;21,E70&lt;43.1),"High",IF(E70&gt;43,"Very High"," "))))</f>
        <v xml:space="preserve"> </v>
      </c>
      <c r="G70" s="10" t="str">
        <f t="shared" ref="G70:G105" si="3">IF(F70="Low","Nitrogen Needs",IF(F70="Medium","Nitrogen Needs",IF(F70="High","Phosphorus Need up to Crop Removal",IF(F70="Very High","Phosphorus Crop Removal or No Application"," "))))</f>
        <v xml:space="preserve"> </v>
      </c>
      <c r="H70" s="8"/>
      <c r="I70" s="8"/>
    </row>
    <row r="71" spans="2:9" x14ac:dyDescent="0.25">
      <c r="B71" s="8"/>
      <c r="C71" s="8"/>
      <c r="D71" s="8"/>
      <c r="E71" s="8"/>
      <c r="F71" s="10" t="str">
        <f t="shared" si="2"/>
        <v xml:space="preserve"> </v>
      </c>
      <c r="G71" s="10" t="str">
        <f t="shared" si="3"/>
        <v xml:space="preserve"> </v>
      </c>
      <c r="H71" s="8"/>
      <c r="I71" s="8"/>
    </row>
    <row r="72" spans="2:9" x14ac:dyDescent="0.25">
      <c r="B72" s="8"/>
      <c r="C72" s="8"/>
      <c r="D72" s="8"/>
      <c r="E72" s="8"/>
      <c r="F72" s="10" t="str">
        <f t="shared" si="2"/>
        <v xml:space="preserve"> </v>
      </c>
      <c r="G72" s="10" t="str">
        <f t="shared" si="3"/>
        <v xml:space="preserve"> </v>
      </c>
      <c r="H72" s="8"/>
      <c r="I72" s="8"/>
    </row>
    <row r="73" spans="2:9" x14ac:dyDescent="0.25">
      <c r="B73" s="8"/>
      <c r="C73" s="8"/>
      <c r="D73" s="8"/>
      <c r="E73" s="8"/>
      <c r="F73" s="10" t="str">
        <f t="shared" si="2"/>
        <v xml:space="preserve"> </v>
      </c>
      <c r="G73" s="10" t="str">
        <f t="shared" si="3"/>
        <v xml:space="preserve"> </v>
      </c>
      <c r="H73" s="8"/>
      <c r="I73" s="8"/>
    </row>
    <row r="74" spans="2:9" x14ac:dyDescent="0.25">
      <c r="B74" s="8"/>
      <c r="C74" s="8"/>
      <c r="D74" s="8"/>
      <c r="E74" s="8"/>
      <c r="F74" s="10" t="str">
        <f t="shared" si="2"/>
        <v xml:space="preserve"> </v>
      </c>
      <c r="G74" s="10" t="str">
        <f t="shared" si="3"/>
        <v xml:space="preserve"> </v>
      </c>
      <c r="H74" s="8"/>
      <c r="I74" s="8"/>
    </row>
    <row r="75" spans="2:9" x14ac:dyDescent="0.25">
      <c r="B75" s="8"/>
      <c r="C75" s="8"/>
      <c r="D75" s="8"/>
      <c r="E75" s="8"/>
      <c r="F75" s="10" t="str">
        <f t="shared" si="2"/>
        <v xml:space="preserve"> </v>
      </c>
      <c r="G75" s="10" t="str">
        <f t="shared" si="3"/>
        <v xml:space="preserve"> </v>
      </c>
      <c r="H75" s="8"/>
      <c r="I75" s="8"/>
    </row>
    <row r="76" spans="2:9" x14ac:dyDescent="0.25">
      <c r="B76" s="8"/>
      <c r="C76" s="8"/>
      <c r="D76" s="8"/>
      <c r="E76" s="8"/>
      <c r="F76" s="10" t="str">
        <f t="shared" si="2"/>
        <v xml:space="preserve"> </v>
      </c>
      <c r="G76" s="10" t="str">
        <f t="shared" si="3"/>
        <v xml:space="preserve"> </v>
      </c>
      <c r="H76" s="8"/>
      <c r="I76" s="8"/>
    </row>
    <row r="77" spans="2:9" x14ac:dyDescent="0.25">
      <c r="B77" s="8"/>
      <c r="C77" s="8"/>
      <c r="D77" s="8"/>
      <c r="E77" s="8"/>
      <c r="F77" s="10" t="str">
        <f t="shared" si="2"/>
        <v xml:space="preserve"> </v>
      </c>
      <c r="G77" s="10" t="str">
        <f t="shared" si="3"/>
        <v xml:space="preserve"> </v>
      </c>
      <c r="H77" s="8"/>
      <c r="I77" s="8"/>
    </row>
    <row r="78" spans="2:9" x14ac:dyDescent="0.25">
      <c r="B78" s="8"/>
      <c r="C78" s="8"/>
      <c r="D78" s="8"/>
      <c r="E78" s="8"/>
      <c r="F78" s="10" t="str">
        <f t="shared" si="2"/>
        <v xml:space="preserve"> </v>
      </c>
      <c r="G78" s="10" t="str">
        <f t="shared" si="3"/>
        <v xml:space="preserve"> </v>
      </c>
      <c r="H78" s="8"/>
      <c r="I78" s="8"/>
    </row>
    <row r="79" spans="2:9" x14ac:dyDescent="0.25">
      <c r="B79" s="8"/>
      <c r="C79" s="8"/>
      <c r="D79" s="8"/>
      <c r="E79" s="8"/>
      <c r="F79" s="10" t="str">
        <f t="shared" si="2"/>
        <v xml:space="preserve"> </v>
      </c>
      <c r="G79" s="10" t="str">
        <f t="shared" si="3"/>
        <v xml:space="preserve"> </v>
      </c>
      <c r="H79" s="8"/>
      <c r="I79" s="8"/>
    </row>
    <row r="80" spans="2:9" x14ac:dyDescent="0.25">
      <c r="B80" s="8"/>
      <c r="C80" s="8"/>
      <c r="D80" s="8"/>
      <c r="E80" s="8"/>
      <c r="F80" s="10" t="str">
        <f t="shared" si="2"/>
        <v xml:space="preserve"> </v>
      </c>
      <c r="G80" s="10" t="str">
        <f t="shared" si="3"/>
        <v xml:space="preserve"> </v>
      </c>
      <c r="H80" s="8"/>
      <c r="I80" s="8"/>
    </row>
    <row r="81" spans="2:9" x14ac:dyDescent="0.25">
      <c r="B81" s="8"/>
      <c r="C81" s="8"/>
      <c r="D81" s="8"/>
      <c r="E81" s="8"/>
      <c r="F81" s="10" t="str">
        <f t="shared" si="2"/>
        <v xml:space="preserve"> </v>
      </c>
      <c r="G81" s="10" t="str">
        <f t="shared" si="3"/>
        <v xml:space="preserve"> </v>
      </c>
      <c r="H81" s="8"/>
      <c r="I81" s="8"/>
    </row>
    <row r="82" spans="2:9" x14ac:dyDescent="0.25">
      <c r="B82" s="8"/>
      <c r="C82" s="8"/>
      <c r="D82" s="8"/>
      <c r="E82" s="8"/>
      <c r="F82" s="10" t="str">
        <f t="shared" si="2"/>
        <v xml:space="preserve"> </v>
      </c>
      <c r="G82" s="10" t="str">
        <f t="shared" si="3"/>
        <v xml:space="preserve"> </v>
      </c>
      <c r="H82" s="8"/>
      <c r="I82" s="8"/>
    </row>
    <row r="83" spans="2:9" x14ac:dyDescent="0.25">
      <c r="B83" s="8"/>
      <c r="C83" s="8"/>
      <c r="D83" s="8"/>
      <c r="E83" s="8"/>
      <c r="F83" s="10" t="str">
        <f t="shared" si="2"/>
        <v xml:space="preserve"> </v>
      </c>
      <c r="G83" s="10" t="str">
        <f t="shared" si="3"/>
        <v xml:space="preserve"> </v>
      </c>
      <c r="H83" s="8"/>
      <c r="I83" s="8"/>
    </row>
    <row r="84" spans="2:9" x14ac:dyDescent="0.25">
      <c r="B84" s="8"/>
      <c r="C84" s="8"/>
      <c r="D84" s="8"/>
      <c r="E84" s="8"/>
      <c r="F84" s="10" t="str">
        <f t="shared" si="2"/>
        <v xml:space="preserve"> </v>
      </c>
      <c r="G84" s="10" t="str">
        <f t="shared" si="3"/>
        <v xml:space="preserve"> </v>
      </c>
      <c r="H84" s="8"/>
      <c r="I84" s="8"/>
    </row>
    <row r="85" spans="2:9" x14ac:dyDescent="0.25">
      <c r="B85" s="8"/>
      <c r="C85" s="8"/>
      <c r="D85" s="8"/>
      <c r="E85" s="8"/>
      <c r="F85" s="10" t="str">
        <f t="shared" si="2"/>
        <v xml:space="preserve"> </v>
      </c>
      <c r="G85" s="10" t="str">
        <f t="shared" si="3"/>
        <v xml:space="preserve"> </v>
      </c>
      <c r="H85" s="8"/>
      <c r="I85" s="8"/>
    </row>
    <row r="86" spans="2:9" x14ac:dyDescent="0.25">
      <c r="B86" s="8"/>
      <c r="C86" s="8"/>
      <c r="D86" s="8"/>
      <c r="E86" s="8"/>
      <c r="F86" s="10" t="str">
        <f t="shared" si="2"/>
        <v xml:space="preserve"> </v>
      </c>
      <c r="G86" s="10" t="str">
        <f t="shared" si="3"/>
        <v xml:space="preserve"> </v>
      </c>
      <c r="H86" s="8"/>
      <c r="I86" s="8"/>
    </row>
    <row r="87" spans="2:9" x14ac:dyDescent="0.25">
      <c r="B87" s="8"/>
      <c r="C87" s="8"/>
      <c r="D87" s="8"/>
      <c r="E87" s="8"/>
      <c r="F87" s="10" t="str">
        <f t="shared" si="2"/>
        <v xml:space="preserve"> </v>
      </c>
      <c r="G87" s="10" t="str">
        <f t="shared" si="3"/>
        <v xml:space="preserve"> </v>
      </c>
      <c r="H87" s="8"/>
      <c r="I87" s="8"/>
    </row>
    <row r="88" spans="2:9" x14ac:dyDescent="0.25">
      <c r="B88" s="8"/>
      <c r="C88" s="8"/>
      <c r="D88" s="8"/>
      <c r="E88" s="8"/>
      <c r="F88" s="10" t="str">
        <f t="shared" si="2"/>
        <v xml:space="preserve"> </v>
      </c>
      <c r="G88" s="10" t="str">
        <f t="shared" si="3"/>
        <v xml:space="preserve"> </v>
      </c>
      <c r="H88" s="8"/>
      <c r="I88" s="8"/>
    </row>
    <row r="89" spans="2:9" x14ac:dyDescent="0.25">
      <c r="B89" s="8"/>
      <c r="C89" s="8"/>
      <c r="D89" s="8"/>
      <c r="E89" s="8"/>
      <c r="F89" s="10" t="str">
        <f t="shared" si="2"/>
        <v xml:space="preserve"> </v>
      </c>
      <c r="G89" s="10" t="str">
        <f t="shared" si="3"/>
        <v xml:space="preserve"> </v>
      </c>
      <c r="H89" s="8"/>
      <c r="I89" s="8"/>
    </row>
    <row r="90" spans="2:9" x14ac:dyDescent="0.25">
      <c r="B90" s="8"/>
      <c r="C90" s="8"/>
      <c r="D90" s="8"/>
      <c r="E90" s="8"/>
      <c r="F90" s="10" t="str">
        <f t="shared" si="2"/>
        <v xml:space="preserve"> </v>
      </c>
      <c r="G90" s="10" t="str">
        <f t="shared" si="3"/>
        <v xml:space="preserve"> </v>
      </c>
      <c r="H90" s="8"/>
      <c r="I90" s="8"/>
    </row>
    <row r="91" spans="2:9" x14ac:dyDescent="0.25">
      <c r="B91" s="8"/>
      <c r="C91" s="8"/>
      <c r="D91" s="8"/>
      <c r="E91" s="8"/>
      <c r="F91" s="10" t="str">
        <f t="shared" si="2"/>
        <v xml:space="preserve"> </v>
      </c>
      <c r="G91" s="10" t="str">
        <f t="shared" si="3"/>
        <v xml:space="preserve"> </v>
      </c>
      <c r="H91" s="8"/>
      <c r="I91" s="8"/>
    </row>
    <row r="92" spans="2:9" x14ac:dyDescent="0.25">
      <c r="B92" s="8"/>
      <c r="C92" s="8"/>
      <c r="D92" s="8"/>
      <c r="E92" s="8"/>
      <c r="F92" s="10" t="str">
        <f t="shared" si="2"/>
        <v xml:space="preserve"> </v>
      </c>
      <c r="G92" s="10" t="str">
        <f t="shared" si="3"/>
        <v xml:space="preserve"> </v>
      </c>
      <c r="H92" s="8"/>
      <c r="I92" s="8"/>
    </row>
    <row r="93" spans="2:9" x14ac:dyDescent="0.25">
      <c r="B93" s="8"/>
      <c r="C93" s="8"/>
      <c r="D93" s="8"/>
      <c r="E93" s="8"/>
      <c r="F93" s="10" t="str">
        <f t="shared" si="2"/>
        <v xml:space="preserve"> </v>
      </c>
      <c r="G93" s="10" t="str">
        <f t="shared" si="3"/>
        <v xml:space="preserve"> </v>
      </c>
      <c r="H93" s="8"/>
      <c r="I93" s="8"/>
    </row>
    <row r="94" spans="2:9" x14ac:dyDescent="0.25">
      <c r="B94" s="8"/>
      <c r="C94" s="8"/>
      <c r="D94" s="8"/>
      <c r="E94" s="8"/>
      <c r="F94" s="10" t="str">
        <f t="shared" si="2"/>
        <v xml:space="preserve"> </v>
      </c>
      <c r="G94" s="10" t="str">
        <f t="shared" si="3"/>
        <v xml:space="preserve"> </v>
      </c>
      <c r="H94" s="8"/>
      <c r="I94" s="8"/>
    </row>
    <row r="95" spans="2:9" x14ac:dyDescent="0.25">
      <c r="B95" s="8"/>
      <c r="C95" s="8"/>
      <c r="D95" s="8"/>
      <c r="E95" s="8"/>
      <c r="F95" s="10" t="str">
        <f t="shared" si="2"/>
        <v xml:space="preserve"> </v>
      </c>
      <c r="G95" s="10" t="str">
        <f t="shared" si="3"/>
        <v xml:space="preserve"> </v>
      </c>
      <c r="H95" s="8"/>
      <c r="I95" s="8"/>
    </row>
    <row r="96" spans="2:9" x14ac:dyDescent="0.25">
      <c r="B96" s="9"/>
      <c r="C96" s="9"/>
      <c r="D96" s="9"/>
      <c r="E96" s="9"/>
      <c r="F96" s="9" t="str">
        <f t="shared" si="2"/>
        <v xml:space="preserve"> </v>
      </c>
      <c r="G96" s="9" t="str">
        <f t="shared" si="3"/>
        <v xml:space="preserve"> </v>
      </c>
      <c r="H96" s="9"/>
      <c r="I96" s="9"/>
    </row>
    <row r="97" spans="2:9" x14ac:dyDescent="0.25">
      <c r="B97" s="9"/>
      <c r="C97" s="9"/>
      <c r="D97" s="9"/>
      <c r="E97" s="9"/>
      <c r="F97" s="9" t="str">
        <f t="shared" si="2"/>
        <v xml:space="preserve"> </v>
      </c>
      <c r="G97" s="9" t="str">
        <f t="shared" si="3"/>
        <v xml:space="preserve"> </v>
      </c>
      <c r="H97" s="9"/>
      <c r="I97" s="9"/>
    </row>
    <row r="98" spans="2:9" x14ac:dyDescent="0.25">
      <c r="F98" s="7" t="str">
        <f t="shared" si="2"/>
        <v xml:space="preserve"> </v>
      </c>
      <c r="G98" s="7" t="str">
        <f t="shared" si="3"/>
        <v xml:space="preserve"> </v>
      </c>
    </row>
    <row r="99" spans="2:9" x14ac:dyDescent="0.25">
      <c r="F99" s="7" t="str">
        <f t="shared" si="2"/>
        <v xml:space="preserve"> </v>
      </c>
      <c r="G99" s="7" t="str">
        <f t="shared" si="3"/>
        <v xml:space="preserve"> </v>
      </c>
    </row>
    <row r="100" spans="2:9" x14ac:dyDescent="0.25">
      <c r="F100" s="7" t="str">
        <f t="shared" si="2"/>
        <v xml:space="preserve"> </v>
      </c>
      <c r="G100" s="7" t="str">
        <f t="shared" si="3"/>
        <v xml:space="preserve"> </v>
      </c>
    </row>
    <row r="101" spans="2:9" x14ac:dyDescent="0.25">
      <c r="F101" s="7" t="str">
        <f t="shared" si="2"/>
        <v xml:space="preserve"> </v>
      </c>
      <c r="G101" s="7" t="str">
        <f t="shared" si="3"/>
        <v xml:space="preserve"> </v>
      </c>
    </row>
    <row r="102" spans="2:9" x14ac:dyDescent="0.25">
      <c r="F102" s="7" t="str">
        <f t="shared" si="2"/>
        <v xml:space="preserve"> </v>
      </c>
      <c r="G102" s="7" t="str">
        <f t="shared" si="3"/>
        <v xml:space="preserve"> </v>
      </c>
    </row>
    <row r="103" spans="2:9" x14ac:dyDescent="0.25">
      <c r="F103" s="7" t="str">
        <f t="shared" si="2"/>
        <v xml:space="preserve"> </v>
      </c>
      <c r="G103" s="7" t="str">
        <f t="shared" si="3"/>
        <v xml:space="preserve"> </v>
      </c>
    </row>
    <row r="104" spans="2:9" x14ac:dyDescent="0.25">
      <c r="F104" s="7" t="str">
        <f t="shared" si="2"/>
        <v xml:space="preserve"> </v>
      </c>
      <c r="G104" s="7" t="str">
        <f t="shared" si="3"/>
        <v xml:space="preserve"> </v>
      </c>
    </row>
    <row r="105" spans="2:9" x14ac:dyDescent="0.25">
      <c r="F105" s="7" t="str">
        <f t="shared" si="2"/>
        <v xml:space="preserve"> </v>
      </c>
      <c r="G105" s="7" t="str">
        <f t="shared" si="3"/>
        <v xml:space="preserve"> </v>
      </c>
    </row>
  </sheetData>
  <sheetProtection algorithmName="SHA-512" hashValue="/Ro+euc0Tm7S9o0pg5fttZaXPxBm0Uw5dM7Pu9iYtFAQt6TAZDnmnt3ZyTzLUwxfGCyvXghTcXZAPrDuJudL9A==" saltValue="8tXU8BLAI2RkCJvwD6+4TQ==" spinCount="100000" sheet="1" objects="1" scenarios="1"/>
  <protectedRanges>
    <protectedRange algorithmName="SHA-512" hashValue="x+ihOQND2DYR/+fBIyCnODzNChHkMb++Yk14AP981TTvKBGx9bN+MxQobon89P3qSWo+/uu1qKWCEbbAAdg1YA==" saltValue="z+2cUJdvmW2aOCh0O+mWcw==" spinCount="100000" sqref="F3:G95" name="Protect"/>
    <protectedRange algorithmName="SHA-512" hashValue="9OhPL9yFcmoL1cGBtfSfIz5Ln4/iMZtu5J1FyCFV4CZ7d+1pFZTks2XHubU0HdlgpL/XLm1V04eqjfFNXaazPA==" saltValue="kupRtX/hj+DwjNTWUyfUCA==" spinCount="100000" sqref="F3:F95" name="Site Vulnerability to P Loss"/>
  </protectedRanges>
  <mergeCells count="22">
    <mergeCell ref="B1:H1"/>
    <mergeCell ref="H4:I4"/>
    <mergeCell ref="G3:G4"/>
    <mergeCell ref="B3:B4"/>
    <mergeCell ref="C3:C4"/>
    <mergeCell ref="D3:D4"/>
    <mergeCell ref="E3:E4"/>
    <mergeCell ref="F3:F4"/>
    <mergeCell ref="G32:G33"/>
    <mergeCell ref="H33:I33"/>
    <mergeCell ref="B64:B65"/>
    <mergeCell ref="C64:C65"/>
    <mergeCell ref="D64:D65"/>
    <mergeCell ref="E64:E65"/>
    <mergeCell ref="F64:F65"/>
    <mergeCell ref="G64:G65"/>
    <mergeCell ref="H65:I65"/>
    <mergeCell ref="B32:B33"/>
    <mergeCell ref="C32:C33"/>
    <mergeCell ref="D32:D33"/>
    <mergeCell ref="E32:E33"/>
    <mergeCell ref="F32:F33"/>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6"/>
  <sheetViews>
    <sheetView workbookViewId="0">
      <selection activeCell="B7" sqref="B7"/>
    </sheetView>
  </sheetViews>
  <sheetFormatPr defaultRowHeight="15" x14ac:dyDescent="0.25"/>
  <cols>
    <col min="1" max="1" width="1.7109375" customWidth="1"/>
    <col min="3" max="3" width="19.28515625" customWidth="1"/>
    <col min="4" max="4" width="12" customWidth="1"/>
    <col min="10" max="10" width="9.140625" customWidth="1"/>
  </cols>
  <sheetData>
    <row r="1" spans="2:6" x14ac:dyDescent="0.25">
      <c r="B1" s="2" t="s">
        <v>14</v>
      </c>
    </row>
    <row r="3" spans="2:6" ht="18" x14ac:dyDescent="0.25">
      <c r="B3" s="17" t="s">
        <v>15</v>
      </c>
      <c r="C3" s="15" t="s">
        <v>16</v>
      </c>
      <c r="D3" s="15" t="s">
        <v>17</v>
      </c>
      <c r="E3" s="12" t="s">
        <v>18</v>
      </c>
      <c r="F3" s="12" t="s">
        <v>19</v>
      </c>
    </row>
    <row r="4" spans="2:6" x14ac:dyDescent="0.25">
      <c r="B4" s="17"/>
      <c r="C4" s="17"/>
      <c r="D4" s="17"/>
      <c r="E4" s="17" t="s">
        <v>10</v>
      </c>
      <c r="F4" s="17"/>
    </row>
    <row r="5" spans="2:6" x14ac:dyDescent="0.25">
      <c r="B5" s="1" t="s">
        <v>21</v>
      </c>
      <c r="C5" s="1" t="s">
        <v>38</v>
      </c>
      <c r="D5" s="1">
        <v>30</v>
      </c>
      <c r="E5" s="1">
        <v>0</v>
      </c>
      <c r="F5" s="1">
        <v>0</v>
      </c>
    </row>
    <row r="6" spans="2:6" x14ac:dyDescent="0.25">
      <c r="B6" s="1" t="s">
        <v>23</v>
      </c>
      <c r="C6" s="1" t="s">
        <v>38</v>
      </c>
      <c r="D6" s="1">
        <v>30</v>
      </c>
      <c r="E6" s="1">
        <v>0</v>
      </c>
      <c r="F6" s="1">
        <v>0</v>
      </c>
    </row>
    <row r="7" spans="2:6" x14ac:dyDescent="0.25">
      <c r="B7" s="1"/>
      <c r="C7" s="1"/>
      <c r="D7" s="1"/>
      <c r="E7" s="1"/>
      <c r="F7" s="1"/>
    </row>
    <row r="8" spans="2:6" x14ac:dyDescent="0.25">
      <c r="B8" s="1"/>
      <c r="C8" s="1"/>
      <c r="D8" s="1"/>
      <c r="E8" s="1"/>
      <c r="F8" s="1"/>
    </row>
    <row r="9" spans="2:6" x14ac:dyDescent="0.25">
      <c r="B9" s="1"/>
      <c r="C9" s="1"/>
      <c r="D9" s="1"/>
      <c r="E9" s="1"/>
      <c r="F9" s="1"/>
    </row>
    <row r="10" spans="2:6" x14ac:dyDescent="0.25">
      <c r="B10" s="1"/>
      <c r="C10" s="1"/>
      <c r="D10" s="1"/>
      <c r="E10" s="1"/>
      <c r="F10" s="1"/>
    </row>
    <row r="11" spans="2:6" x14ac:dyDescent="0.25">
      <c r="B11" s="1"/>
      <c r="C11" s="1"/>
      <c r="D11" s="1"/>
      <c r="E11" s="1"/>
      <c r="F11" s="1"/>
    </row>
    <row r="12" spans="2:6" x14ac:dyDescent="0.25">
      <c r="B12" s="1"/>
      <c r="C12" s="1"/>
      <c r="D12" s="1"/>
      <c r="E12" s="1"/>
      <c r="F12" s="1"/>
    </row>
    <row r="13" spans="2:6" x14ac:dyDescent="0.25">
      <c r="B13" s="1"/>
      <c r="C13" s="1"/>
      <c r="D13" s="1"/>
      <c r="E13" s="1"/>
      <c r="F13" s="1"/>
    </row>
    <row r="14" spans="2:6" x14ac:dyDescent="0.25">
      <c r="B14" s="1"/>
      <c r="C14" s="1"/>
      <c r="D14" s="1"/>
      <c r="E14" s="1"/>
      <c r="F14" s="1"/>
    </row>
    <row r="15" spans="2:6" x14ac:dyDescent="0.25">
      <c r="B15" s="1"/>
      <c r="C15" s="1"/>
      <c r="D15" s="1"/>
      <c r="E15" s="1"/>
      <c r="F15" s="1"/>
    </row>
    <row r="16" spans="2:6"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row r="33" spans="2:6" x14ac:dyDescent="0.25">
      <c r="B33" s="1"/>
      <c r="C33" s="1"/>
      <c r="D33" s="1"/>
      <c r="E33" s="1"/>
      <c r="F33" s="1"/>
    </row>
    <row r="34" spans="2:6" x14ac:dyDescent="0.25">
      <c r="B34" s="1"/>
      <c r="C34" s="1"/>
      <c r="D34" s="1"/>
      <c r="E34" s="1"/>
      <c r="F34" s="1"/>
    </row>
    <row r="35" spans="2:6" x14ac:dyDescent="0.25">
      <c r="B35" s="5"/>
      <c r="C35" s="6"/>
      <c r="D35" s="6"/>
      <c r="E35" s="4"/>
      <c r="F35" s="4"/>
    </row>
    <row r="36" spans="2:6" x14ac:dyDescent="0.25">
      <c r="B36" s="5"/>
      <c r="C36" s="5"/>
      <c r="D36" s="5"/>
      <c r="E36" s="5"/>
      <c r="F36" s="5"/>
    </row>
  </sheetData>
  <mergeCells count="4">
    <mergeCell ref="E4:F4"/>
    <mergeCell ref="B3:B4"/>
    <mergeCell ref="C3:C4"/>
    <mergeCell ref="D3:D4"/>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
  <sheetViews>
    <sheetView topLeftCell="A25" workbookViewId="0">
      <selection activeCell="R12" sqref="R12"/>
    </sheetView>
  </sheetViews>
  <sheetFormatPr defaultRowHeight="15" x14ac:dyDescent="0.25"/>
  <cols>
    <col min="1" max="1" width="1.7109375" customWidth="1"/>
  </cols>
  <sheetData>
    <row r="1" spans="2:2" x14ac:dyDescent="0.25">
      <c r="B1" s="2" t="s">
        <v>20</v>
      </c>
    </row>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Available Fields</vt:lpstr>
      <vt:lpstr>If Olsen P</vt:lpstr>
      <vt:lpstr>If P-Index</vt:lpstr>
      <vt:lpstr>Alternative Crops</vt:lpstr>
      <vt:lpstr>Methodology</vt:lpstr>
      <vt:lpstr>'Alternative Crops'!Print_Area</vt:lpstr>
      <vt:lpstr>'If Olsen P'!Print_Area</vt:lpstr>
      <vt:lpstr>'If P-Index'!Print_Area</vt:lpstr>
      <vt:lpstr>Methodology!Print_Area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New, Hannah</dc:creator>
  <cp:keywords/>
  <dc:description/>
  <cp:lastModifiedBy>Betti</cp:lastModifiedBy>
  <cp:revision/>
  <dcterms:created xsi:type="dcterms:W3CDTF">2024-01-31T22:51:59Z</dcterms:created>
  <dcterms:modified xsi:type="dcterms:W3CDTF">2025-02-10T21:37:32Z</dcterms:modified>
  <cp:category/>
  <cp:contentStatus/>
</cp:coreProperties>
</file>