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'Sheet1'!$A$1:$O$46</definedName>
  </definedNames>
  <calcPr fullCalcOnLoad="1"/>
</workbook>
</file>

<file path=xl/sharedStrings.xml><?xml version="1.0" encoding="utf-8"?>
<sst xmlns="http://schemas.openxmlformats.org/spreadsheetml/2006/main" count="41" uniqueCount="31">
  <si>
    <t xml:space="preserve">CD = </t>
  </si>
  <si>
    <t>QD =</t>
  </si>
  <si>
    <t xml:space="preserve">QL = </t>
  </si>
  <si>
    <t xml:space="preserve">CL = </t>
  </si>
  <si>
    <t>mg/L</t>
  </si>
  <si>
    <t>TRIGGER VALUE CALCULATION FOR ADJACENT TO SURFACE WATER DILUTION ANALYSIS</t>
  </si>
  <si>
    <t xml:space="preserve">  </t>
  </si>
  <si>
    <t>PHOSPHOROUS CALCULATION:</t>
  </si>
  <si>
    <t>QL =</t>
  </si>
  <si>
    <t>CL =</t>
  </si>
  <si>
    <t>Phosphorous concentration in mg/L (commonly 10.6 mg/L) in effluent</t>
  </si>
  <si>
    <t>final result, must be &lt; 0.001 mg/L to be considered nonsignificant for phosphorous increase</t>
  </si>
  <si>
    <t xml:space="preserve"> final result, must be &lt; 0.01 mg/L to be considered nonsignificant nitrate increase</t>
  </si>
  <si>
    <t>mg/L =</t>
  </si>
  <si>
    <t>cannot exceed the trigger value (T.V. of 0.01 mg/L nitrate and 0.001 mg/L phosphorous as set forth in Circular DEQ 7."</t>
  </si>
  <si>
    <t xml:space="preserve">is required by ARM 17.36.312 and 17.30.715(1c).  The increase in the nutrient concentration in the surface water </t>
  </si>
  <si>
    <t xml:space="preserve">"An analysis of the effect of the proposed drainfield system on the quality of any adjacent surface water </t>
  </si>
  <si>
    <t>Effluent flow rate from drainfield in cubic feet per day, (commonly 200 gpd or 26.7 ft³/d for a 2 - 5 bedroom home)</t>
  </si>
  <si>
    <t>Nitrate concentration (in mg/L) in surface water; can typically assume zero since increase, not total, is important</t>
  </si>
  <si>
    <t>Phosphorous concentration (in mg/L) in surface water; can typically assume zero since increase, not total, is important</t>
  </si>
  <si>
    <t>ft³/d</t>
  </si>
  <si>
    <t>ft³/s</t>
  </si>
  <si>
    <t>NITRATE CALCULATION:</t>
  </si>
  <si>
    <r>
      <t xml:space="preserve">DILUTION EQUATION:    </t>
    </r>
    <r>
      <rPr>
        <b/>
        <u val="single"/>
        <sz val="12"/>
        <rFont val="Arial"/>
        <family val="2"/>
      </rPr>
      <t>(QD)(CD) + (QL)(CL)</t>
    </r>
    <r>
      <rPr>
        <b/>
        <sz val="12"/>
        <rFont val="Arial"/>
        <family val="2"/>
      </rPr>
      <t xml:space="preserve">          &lt;    T.V. = non-significant</t>
    </r>
  </si>
  <si>
    <r>
      <t xml:space="preserve"> </t>
    </r>
    <r>
      <rPr>
        <b/>
        <sz val="12"/>
        <rFont val="Arial"/>
        <family val="2"/>
      </rPr>
      <t xml:space="preserve">    QD + QL</t>
    </r>
  </si>
  <si>
    <t>Note: Effluent flow rate (QD) must be multiplied by the number of drainfields in the subdivision.</t>
  </si>
  <si>
    <t>Number of drainfields in subdivision</t>
  </si>
  <si>
    <t>Nitrate concentration in mg/L (50 mg/L nitrate-N for standard drainfield, 24 mg/L for Level 2 wastewater treatment system)</t>
  </si>
  <si>
    <t>Effluent flow rate from drainfield in cubic feet per day (commonly 200 gpd or 26.7 ft³/d for a 2 - 5 bedroom home)</t>
  </si>
  <si>
    <t xml:space="preserve">                   Appendix Q</t>
  </si>
  <si>
    <t>Flow rate in ft³/s into (or out of) surface water determined by stream gauge (usually the 14-day, 5-year low flow or 14Q5)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</si>
</sst>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2" fontId="5" fillId="34" borderId="18" xfId="0" applyNumberFormat="1" applyFont="1" applyFill="1" applyBorder="1" applyAlignment="1" applyProtection="1">
      <alignment/>
      <protection locked="0"/>
    </xf>
    <xf numFmtId="0" fontId="6" fillId="35" borderId="18" xfId="0" applyFont="1" applyFill="1" applyBorder="1" applyAlignment="1" applyProtection="1">
      <alignment/>
      <protection locked="0"/>
    </xf>
    <xf numFmtId="0" fontId="6" fillId="36" borderId="18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3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62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9.00390625" style="0" customWidth="1"/>
    <col min="9" max="9" width="9.8515625" style="0" customWidth="1"/>
    <col min="12" max="12" width="13.421875" style="0" customWidth="1"/>
    <col min="13" max="13" width="15.00390625" style="0" customWidth="1"/>
    <col min="15" max="15" width="10.421875" style="0" customWidth="1"/>
  </cols>
  <sheetData>
    <row r="8" s="31" customFormat="1" ht="30">
      <c r="D8" s="31" t="s">
        <v>29</v>
      </c>
    </row>
    <row r="9" s="1" customFormat="1" ht="12.75"/>
    <row r="10" s="1" customFormat="1" ht="12.75"/>
    <row r="11" s="1" customFormat="1" ht="12.75"/>
    <row r="12" s="1" customFormat="1" ht="12.75"/>
    <row r="14" spans="1:18" ht="17.25">
      <c r="A14" s="1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N14" s="22"/>
      <c r="O14" s="22"/>
      <c r="P14" s="22"/>
      <c r="Q14" s="22"/>
      <c r="R14" s="22"/>
    </row>
    <row r="15" spans="1:18" ht="12.7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N15" s="22"/>
      <c r="O15" s="22"/>
      <c r="P15" s="22"/>
      <c r="Q15" s="22"/>
      <c r="R15" s="22"/>
    </row>
    <row r="16" spans="1:18" ht="13.5">
      <c r="A16" s="28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1"/>
      <c r="N16" s="16"/>
      <c r="O16" s="16"/>
      <c r="P16" s="16"/>
      <c r="Q16" s="16"/>
      <c r="R16" s="22"/>
    </row>
    <row r="17" spans="1:18" ht="13.5">
      <c r="A17" s="28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1"/>
      <c r="N17" s="16"/>
      <c r="O17" s="16"/>
      <c r="P17" s="16"/>
      <c r="Q17" s="16"/>
      <c r="R17" s="22"/>
    </row>
    <row r="18" spans="1:18" ht="13.5">
      <c r="A18" s="28" t="s">
        <v>14</v>
      </c>
      <c r="B18" s="15"/>
      <c r="C18" s="7"/>
      <c r="D18" s="7"/>
      <c r="E18" s="7"/>
      <c r="F18" s="7"/>
      <c r="G18" s="7"/>
      <c r="H18" s="7"/>
      <c r="I18" s="7"/>
      <c r="J18" s="7"/>
      <c r="K18" s="7"/>
      <c r="L18" s="8"/>
      <c r="N18" s="22"/>
      <c r="O18" s="22"/>
      <c r="P18" s="22"/>
      <c r="Q18" s="22"/>
      <c r="R18" s="22"/>
    </row>
    <row r="19" spans="1:1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N19" s="22"/>
    </row>
    <row r="20" ht="12.75">
      <c r="A20" s="1"/>
    </row>
    <row r="21" spans="2:10" ht="12.75">
      <c r="B21" s="3"/>
      <c r="C21" s="4"/>
      <c r="D21" s="4"/>
      <c r="E21" s="4"/>
      <c r="F21" s="4"/>
      <c r="G21" s="4"/>
      <c r="H21" s="4"/>
      <c r="I21" s="5"/>
      <c r="J21" s="22"/>
    </row>
    <row r="22" spans="2:10" ht="15">
      <c r="B22" s="6" t="s">
        <v>23</v>
      </c>
      <c r="C22" s="7"/>
      <c r="D22" s="7"/>
      <c r="E22" s="7"/>
      <c r="F22" s="7"/>
      <c r="G22" s="7"/>
      <c r="H22" s="7"/>
      <c r="I22" s="8"/>
      <c r="J22" s="22"/>
    </row>
    <row r="23" spans="2:10" ht="15">
      <c r="B23" s="9" t="s">
        <v>6</v>
      </c>
      <c r="C23" s="7"/>
      <c r="D23" s="7" t="s">
        <v>24</v>
      </c>
      <c r="E23" s="7"/>
      <c r="F23" s="13"/>
      <c r="G23" s="7"/>
      <c r="H23" s="7"/>
      <c r="I23" s="8"/>
      <c r="J23" s="22"/>
    </row>
    <row r="24" spans="2:10" ht="12.75">
      <c r="B24" s="10"/>
      <c r="C24" s="11"/>
      <c r="D24" s="11"/>
      <c r="E24" s="11"/>
      <c r="F24" s="11"/>
      <c r="G24" s="11"/>
      <c r="H24" s="11"/>
      <c r="I24" s="12"/>
      <c r="J24" s="22"/>
    </row>
    <row r="25" ht="12.75">
      <c r="A25" s="1" t="s">
        <v>25</v>
      </c>
    </row>
    <row r="27" ht="15">
      <c r="A27" s="2" t="s">
        <v>22</v>
      </c>
    </row>
    <row r="28" spans="2:4" ht="15">
      <c r="B28" s="23">
        <v>7</v>
      </c>
      <c r="D28" s="27" t="s">
        <v>26</v>
      </c>
    </row>
    <row r="29" spans="1:4" ht="17.25">
      <c r="A29" s="2" t="s">
        <v>1</v>
      </c>
      <c r="B29" s="23">
        <v>26.7</v>
      </c>
      <c r="C29" s="26" t="s">
        <v>20</v>
      </c>
      <c r="D29" s="27" t="s">
        <v>28</v>
      </c>
    </row>
    <row r="30" spans="1:4" ht="17.25">
      <c r="A30" s="2" t="s">
        <v>0</v>
      </c>
      <c r="B30" s="23">
        <v>50</v>
      </c>
      <c r="C30" s="26" t="s">
        <v>4</v>
      </c>
      <c r="D30" s="27" t="s">
        <v>27</v>
      </c>
    </row>
    <row r="31" spans="1:4" ht="17.25">
      <c r="A31" s="2" t="s">
        <v>2</v>
      </c>
      <c r="B31" s="23">
        <v>12</v>
      </c>
      <c r="C31" s="26" t="s">
        <v>21</v>
      </c>
      <c r="D31" s="27" t="s">
        <v>30</v>
      </c>
    </row>
    <row r="32" spans="1:4" ht="17.25">
      <c r="A32" s="2" t="s">
        <v>3</v>
      </c>
      <c r="B32" s="23">
        <v>0</v>
      </c>
      <c r="C32" s="26" t="s">
        <v>4</v>
      </c>
      <c r="D32" s="27" t="s">
        <v>18</v>
      </c>
    </row>
    <row r="34" spans="2:11" ht="15">
      <c r="B34" s="19">
        <f>((B28)*(B29)*(B30)+(B31*86400)*(B32))/((B28)*(B29)+(B31*86400))</f>
        <v>0.009011685682818172</v>
      </c>
      <c r="C34" s="20" t="s">
        <v>13</v>
      </c>
      <c r="D34" s="17" t="s">
        <v>12</v>
      </c>
      <c r="E34" s="18"/>
      <c r="F34" s="18"/>
      <c r="G34" s="18"/>
      <c r="H34" s="18"/>
      <c r="I34" s="18"/>
      <c r="J34" s="18"/>
      <c r="K34" s="18"/>
    </row>
    <row r="37" spans="1:4" ht="15">
      <c r="A37" s="2" t="s">
        <v>7</v>
      </c>
      <c r="B37" s="2"/>
      <c r="C37" s="2"/>
      <c r="D37" s="2"/>
    </row>
    <row r="38" spans="2:4" ht="15">
      <c r="B38" s="24">
        <v>7</v>
      </c>
      <c r="D38" s="27" t="s">
        <v>26</v>
      </c>
    </row>
    <row r="39" spans="1:4" ht="17.25">
      <c r="A39" s="2" t="s">
        <v>1</v>
      </c>
      <c r="B39" s="24">
        <v>26.7</v>
      </c>
      <c r="C39" s="26" t="s">
        <v>20</v>
      </c>
      <c r="D39" s="27" t="s">
        <v>17</v>
      </c>
    </row>
    <row r="40" spans="1:4" ht="17.25">
      <c r="A40" s="2" t="s">
        <v>0</v>
      </c>
      <c r="B40" s="25">
        <v>10.6</v>
      </c>
      <c r="C40" s="26" t="s">
        <v>4</v>
      </c>
      <c r="D40" s="27" t="s">
        <v>10</v>
      </c>
    </row>
    <row r="41" spans="1:4" ht="17.25">
      <c r="A41" s="2" t="s">
        <v>8</v>
      </c>
      <c r="B41" s="24">
        <v>200</v>
      </c>
      <c r="C41" s="26" t="s">
        <v>21</v>
      </c>
      <c r="D41" s="27" t="s">
        <v>30</v>
      </c>
    </row>
    <row r="42" spans="1:4" ht="17.25">
      <c r="A42" s="2" t="s">
        <v>9</v>
      </c>
      <c r="B42" s="24">
        <v>0</v>
      </c>
      <c r="C42" s="26" t="s">
        <v>4</v>
      </c>
      <c r="D42" s="27" t="s">
        <v>19</v>
      </c>
    </row>
    <row r="44" spans="2:11" ht="15">
      <c r="B44" s="19">
        <f>((B38)*(B39)*(B40)+(B41*86400)*(B42))/((B38)*(B39)+(B41*86400))</f>
        <v>0.00011464806552526352</v>
      </c>
      <c r="C44" s="20" t="s">
        <v>13</v>
      </c>
      <c r="D44" s="17" t="s">
        <v>11</v>
      </c>
      <c r="E44" s="17"/>
      <c r="F44" s="17"/>
      <c r="G44" s="17"/>
      <c r="H44" s="17"/>
      <c r="I44" s="17"/>
      <c r="J44" s="18"/>
      <c r="K44" s="18"/>
    </row>
    <row r="47" ht="13.5">
      <c r="B47" s="27"/>
    </row>
    <row r="48" spans="2:12" ht="13.5">
      <c r="B48" s="27"/>
      <c r="D48" s="27"/>
      <c r="E48" s="27"/>
      <c r="F48" s="27"/>
      <c r="G48" s="27"/>
      <c r="H48" s="27"/>
      <c r="I48" s="27"/>
      <c r="L48" s="27"/>
    </row>
    <row r="49" spans="2:12" ht="13.5">
      <c r="B49" s="27"/>
      <c r="D49" s="27"/>
      <c r="E49" s="27"/>
      <c r="F49" s="27"/>
      <c r="G49" s="27"/>
      <c r="H49" s="27"/>
      <c r="I49" s="27"/>
      <c r="L49" s="27"/>
    </row>
    <row r="50" spans="2:12" ht="13.5">
      <c r="B50" s="27"/>
      <c r="D50" s="27"/>
      <c r="E50" s="27"/>
      <c r="F50" s="27"/>
      <c r="G50" s="27"/>
      <c r="H50" s="27"/>
      <c r="I50" s="27"/>
      <c r="L50" s="27"/>
    </row>
    <row r="51" spans="2:12" ht="13.5">
      <c r="B51" s="27"/>
      <c r="D51" s="27"/>
      <c r="E51" s="27"/>
      <c r="F51" s="27"/>
      <c r="G51" s="27"/>
      <c r="H51" s="27"/>
      <c r="I51" s="27"/>
      <c r="L51" s="27"/>
    </row>
    <row r="52" spans="2:12" ht="13.5">
      <c r="B52" s="27"/>
      <c r="D52" s="27"/>
      <c r="E52" s="27"/>
      <c r="F52" s="27"/>
      <c r="G52" s="27"/>
      <c r="H52" s="27"/>
      <c r="I52" s="27"/>
      <c r="L52" s="27"/>
    </row>
    <row r="53" spans="2:12" ht="13.5">
      <c r="B53" s="27"/>
      <c r="D53" s="27"/>
      <c r="E53" s="27"/>
      <c r="F53" s="27"/>
      <c r="G53" s="27"/>
      <c r="H53" s="27"/>
      <c r="I53" s="27"/>
      <c r="L53" s="27"/>
    </row>
    <row r="54" spans="2:12" ht="13.5">
      <c r="B54" s="27"/>
      <c r="D54" s="27"/>
      <c r="E54" s="27"/>
      <c r="F54" s="27"/>
      <c r="G54" s="27"/>
      <c r="H54" s="27"/>
      <c r="I54" s="27"/>
      <c r="L54" s="27"/>
    </row>
    <row r="55" spans="2:12" ht="13.5">
      <c r="B55" s="27"/>
      <c r="D55" s="27"/>
      <c r="E55" s="27"/>
      <c r="F55" s="27"/>
      <c r="G55" s="27"/>
      <c r="H55" s="27"/>
      <c r="I55" s="27"/>
      <c r="L55" s="27"/>
    </row>
    <row r="56" spans="2:12" ht="13.5">
      <c r="B56" s="27"/>
      <c r="D56" s="27"/>
      <c r="E56" s="27"/>
      <c r="F56" s="27"/>
      <c r="G56" s="27"/>
      <c r="H56" s="27"/>
      <c r="I56" s="27"/>
      <c r="L56" s="27"/>
    </row>
    <row r="57" spans="2:12" ht="13.5">
      <c r="B57" s="27"/>
      <c r="D57" s="27"/>
      <c r="E57" s="27"/>
      <c r="F57" s="27"/>
      <c r="G57" s="27"/>
      <c r="H57" s="27"/>
      <c r="I57" s="27"/>
      <c r="L57" s="27"/>
    </row>
    <row r="58" spans="2:12" ht="13.5">
      <c r="B58" s="27"/>
      <c r="D58" s="27"/>
      <c r="E58" s="27"/>
      <c r="F58" s="27"/>
      <c r="G58" s="27"/>
      <c r="H58" s="27"/>
      <c r="I58" s="27"/>
      <c r="L58" s="27"/>
    </row>
    <row r="59" spans="2:12" ht="13.5">
      <c r="B59" s="27"/>
      <c r="D59" s="27"/>
      <c r="E59" s="27"/>
      <c r="F59" s="27"/>
      <c r="G59" s="27"/>
      <c r="H59" s="27"/>
      <c r="I59" s="27"/>
      <c r="L59" s="27"/>
    </row>
    <row r="60" spans="2:12" ht="13.5">
      <c r="B60" s="27"/>
      <c r="D60" s="27"/>
      <c r="E60" s="27"/>
      <c r="F60" s="27"/>
      <c r="G60" s="27"/>
      <c r="H60" s="27"/>
      <c r="I60" s="27"/>
      <c r="L60" s="27"/>
    </row>
    <row r="61" spans="2:11" ht="13.5">
      <c r="B61" s="27"/>
      <c r="D61" s="29"/>
      <c r="E61" s="30"/>
      <c r="F61" s="30"/>
      <c r="G61" s="30"/>
      <c r="H61" s="30"/>
      <c r="I61" s="30"/>
      <c r="J61" s="30"/>
      <c r="K61" s="30"/>
    </row>
    <row r="62" spans="2:10" ht="13.5">
      <c r="B62" s="27"/>
      <c r="D62" s="27"/>
      <c r="E62" s="27"/>
      <c r="F62" s="27"/>
      <c r="G62" s="27"/>
      <c r="H62" s="27"/>
      <c r="I62" s="27"/>
      <c r="J62" s="27"/>
    </row>
  </sheetData>
  <sheetProtection/>
  <printOptions/>
  <pageMargins left="0.44" right="0.42" top="0.17" bottom="0" header="0" footer="0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Gallatin County</dc:creator>
  <cp:keywords/>
  <dc:description/>
  <cp:lastModifiedBy>Therriault, Reta</cp:lastModifiedBy>
  <cp:lastPrinted>2008-10-31T17:16:51Z</cp:lastPrinted>
  <dcterms:created xsi:type="dcterms:W3CDTF">2006-10-05T20:07:54Z</dcterms:created>
  <dcterms:modified xsi:type="dcterms:W3CDTF">2015-11-23T17:10:19Z</dcterms:modified>
  <cp:category/>
  <cp:version/>
  <cp:contentType/>
  <cp:contentStatus/>
</cp:coreProperties>
</file>